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240" tabRatio="756" activeTab="4"/>
  </bookViews>
  <sheets>
    <sheet name="教学进程表" sheetId="1" r:id="rId1"/>
    <sheet name="教学安排一览表 " sheetId="7" r:id="rId2"/>
    <sheet name="教学安排一览表  (续)" sheetId="8" r:id="rId3"/>
    <sheet name="实践教学环节设置" sheetId="4" r:id="rId4"/>
    <sheet name="实践教学学分统计" sheetId="5" r:id="rId5"/>
  </sheets>
  <calcPr calcId="124519" concurrentCalc="0"/>
</workbook>
</file>

<file path=xl/calcChain.xml><?xml version="1.0" encoding="utf-8"?>
<calcChain xmlns="http://schemas.openxmlformats.org/spreadsheetml/2006/main">
  <c r="D26" i="5"/>
  <c r="C26"/>
  <c r="B26"/>
  <c r="D17"/>
  <c r="C17"/>
  <c r="B17"/>
  <c r="D8"/>
  <c r="C8"/>
  <c r="B8"/>
  <c r="F19" i="7"/>
  <c r="E19"/>
  <c r="D19"/>
</calcChain>
</file>

<file path=xl/sharedStrings.xml><?xml version="1.0" encoding="utf-8"?>
<sst xmlns="http://schemas.openxmlformats.org/spreadsheetml/2006/main" count="651" uniqueCount="205">
  <si>
    <t>表1：戏剧影视导演专业2021级教学进程表</t>
  </si>
  <si>
    <t>学历：本科                                                   学制：四年                                                    2021年12月</t>
  </si>
  <si>
    <t>学年</t>
  </si>
  <si>
    <t>周              序</t>
  </si>
  <si>
    <t>一</t>
  </si>
  <si>
    <t>Ⅴ</t>
  </si>
  <si>
    <t>-</t>
  </si>
  <si>
    <t>×</t>
  </si>
  <si>
    <t>=</t>
  </si>
  <si>
    <t>○</t>
  </si>
  <si>
    <t>二</t>
  </si>
  <si>
    <t>△</t>
  </si>
  <si>
    <t>三</t>
  </si>
  <si>
    <t>四</t>
  </si>
  <si>
    <t>≈</t>
  </si>
  <si>
    <t>+</t>
  </si>
  <si>
    <t>符号：-理论教学    ×考试    △实践    ○课程作业    ≈毕业论文（创作）    Ⅴ入学（军训）/毕业教育    =假期+毕业答辩</t>
  </si>
  <si>
    <t>表2：教学安排一览表</t>
  </si>
  <si>
    <t>课程类别</t>
  </si>
  <si>
    <t>课程编号</t>
  </si>
  <si>
    <t>课程名称</t>
  </si>
  <si>
    <t>学分</t>
  </si>
  <si>
    <t>总学时</t>
  </si>
  <si>
    <t>课内学时</t>
  </si>
  <si>
    <t>各学期周学时分配</t>
  </si>
  <si>
    <t>课程
性质</t>
  </si>
  <si>
    <t>授课学时</t>
  </si>
  <si>
    <t>实践学时</t>
  </si>
  <si>
    <t>公
共
基
础
课
程</t>
  </si>
  <si>
    <t>JC104010</t>
  </si>
  <si>
    <t>思想道德修养与法律基础</t>
  </si>
  <si>
    <t>2*16</t>
  </si>
  <si>
    <t>必
修</t>
  </si>
  <si>
    <t>JC104020</t>
  </si>
  <si>
    <t>中国近现代史纲要</t>
  </si>
  <si>
    <t>JC104030</t>
  </si>
  <si>
    <t>毛泽东思想和中国特色社会主义理论体系概论</t>
  </si>
  <si>
    <t>3*16</t>
  </si>
  <si>
    <t>JC104040</t>
  </si>
  <si>
    <t>马克思主义基本原理</t>
  </si>
  <si>
    <t>JC101050</t>
  </si>
  <si>
    <t>形势与政策</t>
  </si>
  <si>
    <t>8</t>
  </si>
  <si>
    <t>JC102011</t>
  </si>
  <si>
    <t>大学英语Ⅰ</t>
  </si>
  <si>
    <t>4*16</t>
  </si>
  <si>
    <t>JC102012</t>
  </si>
  <si>
    <t>大学英语Ⅱ</t>
  </si>
  <si>
    <t>JC103011</t>
  </si>
  <si>
    <t>体育Ⅰ</t>
  </si>
  <si>
    <t>JC103012</t>
  </si>
  <si>
    <t>体育Ⅱ</t>
  </si>
  <si>
    <t>JC103013</t>
  </si>
  <si>
    <t>体育Ⅲ</t>
  </si>
  <si>
    <t>JC103014</t>
  </si>
  <si>
    <t>体育Ⅳ</t>
  </si>
  <si>
    <t>ZJ101010</t>
  </si>
  <si>
    <t>职业发展规划与就业指导</t>
  </si>
  <si>
    <t>(16)</t>
  </si>
  <si>
    <t>2*8</t>
  </si>
  <si>
    <t>ZJ101020</t>
  </si>
  <si>
    <t>大学生创新创业基础</t>
  </si>
  <si>
    <t>XS101050</t>
  </si>
  <si>
    <t>劳动教育</t>
  </si>
  <si>
    <t>（16）</t>
  </si>
  <si>
    <t>JF60XXX0</t>
  </si>
  <si>
    <t>全院选修课</t>
  </si>
  <si>
    <t>选修</t>
  </si>
  <si>
    <t>小计(门课)</t>
  </si>
  <si>
    <t>15</t>
  </si>
  <si>
    <t>(64)</t>
  </si>
  <si>
    <t>152</t>
  </si>
  <si>
    <t>200</t>
  </si>
  <si>
    <t>120</t>
  </si>
  <si>
    <t>104</t>
  </si>
  <si>
    <t>学
科
基
础
课
程</t>
  </si>
  <si>
    <t>DY202100</t>
  </si>
  <si>
    <t>影视制作基础</t>
  </si>
  <si>
    <t>DY204060</t>
  </si>
  <si>
    <t>艺术概论</t>
  </si>
  <si>
    <t>DY203030</t>
  </si>
  <si>
    <t>美术音乐作品赏析</t>
  </si>
  <si>
    <t>4*8</t>
  </si>
  <si>
    <t>DY202071</t>
  </si>
  <si>
    <t>中国电影史</t>
  </si>
  <si>
    <t>DY202072</t>
  </si>
  <si>
    <t>外国电影史</t>
  </si>
  <si>
    <t>剧情片方向</t>
  </si>
  <si>
    <t>专业基础课</t>
  </si>
  <si>
    <t>DY301070</t>
  </si>
  <si>
    <t>照明技术和艺术</t>
  </si>
  <si>
    <t>DY303040</t>
  </si>
  <si>
    <t>美术造型</t>
  </si>
  <si>
    <t>DY304030</t>
  </si>
  <si>
    <t>表演艺术</t>
  </si>
  <si>
    <t>8*8</t>
  </si>
  <si>
    <t>DY301080</t>
  </si>
  <si>
    <t>摄录技术与艺术</t>
  </si>
  <si>
    <t>4*12</t>
  </si>
  <si>
    <t>DY301060</t>
  </si>
  <si>
    <t>大师研究</t>
  </si>
  <si>
    <t>DY304050</t>
  </si>
  <si>
    <t>艺术通识</t>
  </si>
  <si>
    <t>4*4</t>
  </si>
  <si>
    <t>DY303010</t>
  </si>
  <si>
    <t>实验电影</t>
  </si>
  <si>
    <t>DY301040</t>
  </si>
  <si>
    <t>类型片电影</t>
  </si>
  <si>
    <t>6*8</t>
  </si>
  <si>
    <t>DY301110</t>
  </si>
  <si>
    <t>短片创作</t>
  </si>
  <si>
    <t>DY301131</t>
  </si>
  <si>
    <t>毕业论文写作</t>
  </si>
  <si>
    <t>专业课</t>
  </si>
  <si>
    <t>DY402100</t>
  </si>
  <si>
    <t>纪录片创作与分析</t>
  </si>
  <si>
    <t>DY402160</t>
  </si>
  <si>
    <t>影像叙事</t>
  </si>
  <si>
    <t>8*4</t>
  </si>
  <si>
    <t>DY401010</t>
  </si>
  <si>
    <t>剧情片创作与分析</t>
  </si>
  <si>
    <t>DY402010</t>
  </si>
  <si>
    <t>电影剪辑</t>
  </si>
  <si>
    <t>DY401040</t>
  </si>
  <si>
    <t>视听语言</t>
  </si>
  <si>
    <t>DY401070</t>
  </si>
  <si>
    <t>电影剧作</t>
  </si>
  <si>
    <t>DY401020</t>
  </si>
  <si>
    <t>导演艺术</t>
  </si>
  <si>
    <t>纪录片方向</t>
  </si>
  <si>
    <t>专业
基础
课程</t>
  </si>
  <si>
    <t>DY302120</t>
  </si>
  <si>
    <t>作者电影</t>
  </si>
  <si>
    <t>DY301150</t>
  </si>
  <si>
    <t>8*6</t>
  </si>
  <si>
    <t>DY402120</t>
  </si>
  <si>
    <t>非虚构写作</t>
  </si>
  <si>
    <t>DY402140</t>
  </si>
  <si>
    <t>社会心理学</t>
  </si>
  <si>
    <t>DY402170</t>
  </si>
  <si>
    <t>影像人类学</t>
  </si>
  <si>
    <t>DY402110</t>
  </si>
  <si>
    <t>纪录片工作坊</t>
  </si>
  <si>
    <t>影视制作方向</t>
  </si>
  <si>
    <t>专
业
基
础
课
程</t>
  </si>
  <si>
    <t>必修</t>
  </si>
  <si>
    <t>DY401060</t>
  </si>
  <si>
    <t>影视特效技术</t>
  </si>
  <si>
    <t>影视虚拟化制作</t>
  </si>
  <si>
    <t>DY402180</t>
  </si>
  <si>
    <t>广告导演</t>
  </si>
  <si>
    <t>实践教学环节</t>
  </si>
  <si>
    <t>XS101040</t>
  </si>
  <si>
    <t>军事训练（军事理论课）</t>
  </si>
  <si>
    <t>2周</t>
  </si>
  <si>
    <t>DY803061</t>
  </si>
  <si>
    <t>创作日Ⅰ</t>
  </si>
  <si>
    <t>1*16</t>
  </si>
  <si>
    <t>DY803062</t>
  </si>
  <si>
    <t>创作日Ⅱ</t>
  </si>
  <si>
    <t>DY803063</t>
  </si>
  <si>
    <t>创作日Ⅲ</t>
  </si>
  <si>
    <t>DY803064</t>
  </si>
  <si>
    <t>创作日Ⅳ</t>
  </si>
  <si>
    <t>DY801140</t>
  </si>
  <si>
    <t>毕业作业</t>
  </si>
  <si>
    <t>16周</t>
  </si>
  <si>
    <t>DY801130</t>
  </si>
  <si>
    <t>毕业论文</t>
  </si>
  <si>
    <t>32周</t>
  </si>
  <si>
    <t>DY802101</t>
  </si>
  <si>
    <t>二年级社会实践</t>
  </si>
  <si>
    <t>4周</t>
  </si>
  <si>
    <t>DY802102</t>
  </si>
  <si>
    <t>三年级社会实践</t>
  </si>
  <si>
    <t>合计</t>
  </si>
  <si>
    <t>合计（剧情片方向）</t>
  </si>
  <si>
    <t>合计（纪录片方向）</t>
  </si>
  <si>
    <t>合计（影视制作方向）</t>
  </si>
  <si>
    <t>表3：实践教学环节设置</t>
  </si>
  <si>
    <t>环节性质</t>
  </si>
  <si>
    <t>项目</t>
  </si>
  <si>
    <t>各学期周数分配</t>
  </si>
  <si>
    <t>创作日</t>
  </si>
  <si>
    <t>8周</t>
  </si>
  <si>
    <t>毕业创作</t>
  </si>
  <si>
    <t>毕业论文、答辩</t>
  </si>
  <si>
    <t>二年级实践</t>
  </si>
  <si>
    <t>6门课</t>
  </si>
  <si>
    <t>10周</t>
  </si>
  <si>
    <t>48周</t>
  </si>
  <si>
    <t xml:space="preserve"> </t>
  </si>
  <si>
    <t>表4：各环节学分及比例
（剧情片方向）</t>
  </si>
  <si>
    <t>类别</t>
  </si>
  <si>
    <t>总学分</t>
  </si>
  <si>
    <t>理论学分</t>
  </si>
  <si>
    <t>实践学分</t>
  </si>
  <si>
    <t>实践学分占总学分比例</t>
  </si>
  <si>
    <t>公共基础课</t>
  </si>
  <si>
    <t>学科基础课</t>
  </si>
  <si>
    <t>集中实践环节</t>
  </si>
  <si>
    <t>合  计</t>
  </si>
  <si>
    <t>表4：各环节学分及比例
（纪录片方向）</t>
  </si>
  <si>
    <t>表4：各环节学分及比例
（影视制作方向）</t>
  </si>
  <si>
    <t>必
修</t>
    <phoneticPr fontId="12" type="noConversion"/>
  </si>
</sst>
</file>

<file path=xl/styles.xml><?xml version="1.0" encoding="utf-8"?>
<styleSheet xmlns="http://schemas.openxmlformats.org/spreadsheetml/2006/main">
  <fonts count="17">
    <font>
      <sz val="11"/>
      <color indexed="8"/>
      <name val="宋体"/>
      <charset val="134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宋体"/>
      <charset val="134"/>
    </font>
    <font>
      <sz val="10.5"/>
      <color indexed="8"/>
      <name val="Calibri"/>
      <family val="2"/>
    </font>
    <font>
      <sz val="10"/>
      <name val="宋体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89">
    <xf numFmtId="0" fontId="0" fillId="0" borderId="0" xfId="0" applyFont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indent="2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horizontal="justify"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justify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top"/>
    </xf>
    <xf numFmtId="10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NumberFormat="1" applyFont="1" applyFill="1" applyAlignment="1">
      <alignment horizontal="center" vertical="top"/>
    </xf>
    <xf numFmtId="0" fontId="10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center"/>
    </xf>
    <xf numFmtId="0" fontId="15" fillId="0" borderId="0" xfId="0" applyNumberFormat="1" applyFont="1" applyFill="1" applyAlignment="1">
      <alignment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top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textRotation="255" wrapText="1"/>
    </xf>
    <xf numFmtId="0" fontId="12" fillId="0" borderId="6" xfId="0" applyFont="1" applyFill="1" applyBorder="1" applyAlignment="1">
      <alignment horizontal="center" vertical="center" textRotation="255" wrapText="1"/>
    </xf>
    <xf numFmtId="0" fontId="12" fillId="0" borderId="7" xfId="0" applyFont="1" applyFill="1" applyBorder="1" applyAlignment="1">
      <alignment horizontal="center" vertical="center" textRotation="255" wrapText="1"/>
    </xf>
    <xf numFmtId="49" fontId="12" fillId="0" borderId="9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 textRotation="255" wrapText="1"/>
    </xf>
    <xf numFmtId="0" fontId="12" fillId="0" borderId="1" xfId="0" applyFont="1" applyFill="1" applyBorder="1" applyAlignment="1">
      <alignment horizontal="center" vertical="center" textRotation="255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</cellXfs>
  <cellStyles count="1">
    <cellStyle name="常规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CF305"/>
      <rgbColor rgb="00FF0000"/>
      <rgbColor rgb="00010101"/>
      <rgbColor rgb="00FFFF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A10"/>
  <sheetViews>
    <sheetView showGridLines="0" zoomScale="97" zoomScaleNormal="97" workbookViewId="0">
      <selection activeCell="R20" sqref="R20"/>
    </sheetView>
  </sheetViews>
  <sheetFormatPr defaultColWidth="3.44140625" defaultRowHeight="13.5" customHeight="1"/>
  <cols>
    <col min="1" max="53" width="2.44140625" style="1" customWidth="1"/>
    <col min="54" max="16384" width="3.44140625" style="1"/>
  </cols>
  <sheetData>
    <row r="1" spans="1:53" ht="28.5" customHeight="1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</row>
    <row r="2" spans="1:53" ht="28.5" customHeight="1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</row>
    <row r="3" spans="1:53" ht="30.75" customHeight="1">
      <c r="A3" s="54" t="s">
        <v>2</v>
      </c>
      <c r="B3" s="53" t="s">
        <v>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</row>
    <row r="4" spans="1:53" ht="30.75" customHeight="1">
      <c r="A4" s="54"/>
      <c r="B4" s="48">
        <v>1</v>
      </c>
      <c r="C4" s="48">
        <v>2</v>
      </c>
      <c r="D4" s="48">
        <v>3</v>
      </c>
      <c r="E4" s="48">
        <v>4</v>
      </c>
      <c r="F4" s="48">
        <v>5</v>
      </c>
      <c r="G4" s="48">
        <v>6</v>
      </c>
      <c r="H4" s="48">
        <v>7</v>
      </c>
      <c r="I4" s="48">
        <v>8</v>
      </c>
      <c r="J4" s="48">
        <v>9</v>
      </c>
      <c r="K4" s="48">
        <v>10</v>
      </c>
      <c r="L4" s="48">
        <v>11</v>
      </c>
      <c r="M4" s="48">
        <v>12</v>
      </c>
      <c r="N4" s="48">
        <v>13</v>
      </c>
      <c r="O4" s="48">
        <v>14</v>
      </c>
      <c r="P4" s="48">
        <v>15</v>
      </c>
      <c r="Q4" s="48">
        <v>16</v>
      </c>
      <c r="R4" s="48">
        <v>17</v>
      </c>
      <c r="S4" s="48">
        <v>18</v>
      </c>
      <c r="T4" s="48">
        <v>19</v>
      </c>
      <c r="U4" s="48">
        <v>20</v>
      </c>
      <c r="V4" s="48">
        <v>21</v>
      </c>
      <c r="W4" s="48">
        <v>22</v>
      </c>
      <c r="X4" s="48">
        <v>23</v>
      </c>
      <c r="Y4" s="48">
        <v>24</v>
      </c>
      <c r="Z4" s="48">
        <v>25</v>
      </c>
      <c r="AA4" s="48">
        <v>26</v>
      </c>
      <c r="AB4" s="48">
        <v>1</v>
      </c>
      <c r="AC4" s="48">
        <v>2</v>
      </c>
      <c r="AD4" s="48">
        <v>3</v>
      </c>
      <c r="AE4" s="48">
        <v>4</v>
      </c>
      <c r="AF4" s="48">
        <v>5</v>
      </c>
      <c r="AG4" s="48">
        <v>6</v>
      </c>
      <c r="AH4" s="48">
        <v>7</v>
      </c>
      <c r="AI4" s="48">
        <v>8</v>
      </c>
      <c r="AJ4" s="48">
        <v>9</v>
      </c>
      <c r="AK4" s="48">
        <v>10</v>
      </c>
      <c r="AL4" s="48">
        <v>11</v>
      </c>
      <c r="AM4" s="48">
        <v>12</v>
      </c>
      <c r="AN4" s="48">
        <v>13</v>
      </c>
      <c r="AO4" s="48">
        <v>14</v>
      </c>
      <c r="AP4" s="48">
        <v>15</v>
      </c>
      <c r="AQ4" s="48">
        <v>16</v>
      </c>
      <c r="AR4" s="48">
        <v>17</v>
      </c>
      <c r="AS4" s="48">
        <v>18</v>
      </c>
      <c r="AT4" s="48">
        <v>19</v>
      </c>
      <c r="AU4" s="48">
        <v>20</v>
      </c>
      <c r="AV4" s="48">
        <v>21</v>
      </c>
      <c r="AW4" s="48">
        <v>22</v>
      </c>
      <c r="AX4" s="48">
        <v>23</v>
      </c>
      <c r="AY4" s="48">
        <v>24</v>
      </c>
      <c r="AZ4" s="48">
        <v>25</v>
      </c>
      <c r="BA4" s="48">
        <v>26</v>
      </c>
    </row>
    <row r="5" spans="1:53" ht="30.75" customHeight="1">
      <c r="A5" s="48" t="s">
        <v>4</v>
      </c>
      <c r="B5" s="48" t="s">
        <v>5</v>
      </c>
      <c r="C5" s="48" t="s">
        <v>5</v>
      </c>
      <c r="D5" s="48" t="s">
        <v>6</v>
      </c>
      <c r="E5" s="48" t="s">
        <v>6</v>
      </c>
      <c r="F5" s="48" t="s">
        <v>6</v>
      </c>
      <c r="G5" s="48" t="s">
        <v>6</v>
      </c>
      <c r="H5" s="48" t="s">
        <v>6</v>
      </c>
      <c r="I5" s="48" t="s">
        <v>6</v>
      </c>
      <c r="J5" s="48" t="s">
        <v>6</v>
      </c>
      <c r="K5" s="48" t="s">
        <v>6</v>
      </c>
      <c r="L5" s="48" t="s">
        <v>6</v>
      </c>
      <c r="M5" s="48" t="s">
        <v>6</v>
      </c>
      <c r="N5" s="48" t="s">
        <v>6</v>
      </c>
      <c r="O5" s="48" t="s">
        <v>6</v>
      </c>
      <c r="P5" s="48" t="s">
        <v>6</v>
      </c>
      <c r="Q5" s="48" t="s">
        <v>6</v>
      </c>
      <c r="R5" s="48" t="s">
        <v>6</v>
      </c>
      <c r="S5" s="48" t="s">
        <v>6</v>
      </c>
      <c r="T5" s="48" t="s">
        <v>6</v>
      </c>
      <c r="U5" s="48" t="s">
        <v>7</v>
      </c>
      <c r="V5" s="48" t="s">
        <v>8</v>
      </c>
      <c r="W5" s="48" t="s">
        <v>8</v>
      </c>
      <c r="X5" s="48" t="s">
        <v>8</v>
      </c>
      <c r="Y5" s="48" t="s">
        <v>8</v>
      </c>
      <c r="Z5" s="48" t="s">
        <v>8</v>
      </c>
      <c r="AA5" s="48" t="s">
        <v>8</v>
      </c>
      <c r="AB5" s="48" t="s">
        <v>6</v>
      </c>
      <c r="AC5" s="48" t="s">
        <v>6</v>
      </c>
      <c r="AD5" s="48" t="s">
        <v>6</v>
      </c>
      <c r="AE5" s="48" t="s">
        <v>6</v>
      </c>
      <c r="AF5" s="48" t="s">
        <v>6</v>
      </c>
      <c r="AG5" s="48" t="s">
        <v>6</v>
      </c>
      <c r="AH5" s="48" t="s">
        <v>6</v>
      </c>
      <c r="AI5" s="48" t="s">
        <v>6</v>
      </c>
      <c r="AJ5" s="48" t="s">
        <v>6</v>
      </c>
      <c r="AK5" s="48" t="s">
        <v>6</v>
      </c>
      <c r="AL5" s="48" t="s">
        <v>6</v>
      </c>
      <c r="AM5" s="48" t="s">
        <v>6</v>
      </c>
      <c r="AN5" s="48" t="s">
        <v>6</v>
      </c>
      <c r="AO5" s="48" t="s">
        <v>6</v>
      </c>
      <c r="AP5" s="48" t="s">
        <v>6</v>
      </c>
      <c r="AQ5" s="48" t="s">
        <v>6</v>
      </c>
      <c r="AR5" s="48" t="s">
        <v>9</v>
      </c>
      <c r="AS5" s="48" t="s">
        <v>9</v>
      </c>
      <c r="AT5" s="48" t="s">
        <v>7</v>
      </c>
      <c r="AU5" s="48" t="s">
        <v>7</v>
      </c>
      <c r="AV5" s="48" t="s">
        <v>8</v>
      </c>
      <c r="AW5" s="48" t="s">
        <v>8</v>
      </c>
      <c r="AX5" s="48" t="s">
        <v>8</v>
      </c>
      <c r="AY5" s="48" t="s">
        <v>8</v>
      </c>
      <c r="AZ5" s="48" t="s">
        <v>8</v>
      </c>
      <c r="BA5" s="48" t="s">
        <v>8</v>
      </c>
    </row>
    <row r="6" spans="1:53" ht="30.75" customHeight="1">
      <c r="A6" s="48" t="s">
        <v>10</v>
      </c>
      <c r="B6" s="48" t="s">
        <v>11</v>
      </c>
      <c r="C6" s="48" t="s">
        <v>11</v>
      </c>
      <c r="D6" s="48" t="s">
        <v>6</v>
      </c>
      <c r="E6" s="48" t="s">
        <v>6</v>
      </c>
      <c r="F6" s="48" t="s">
        <v>6</v>
      </c>
      <c r="G6" s="48" t="s">
        <v>6</v>
      </c>
      <c r="H6" s="48" t="s">
        <v>6</v>
      </c>
      <c r="I6" s="48" t="s">
        <v>6</v>
      </c>
      <c r="J6" s="48" t="s">
        <v>6</v>
      </c>
      <c r="K6" s="48" t="s">
        <v>6</v>
      </c>
      <c r="L6" s="48" t="s">
        <v>6</v>
      </c>
      <c r="M6" s="48" t="s">
        <v>6</v>
      </c>
      <c r="N6" s="48" t="s">
        <v>6</v>
      </c>
      <c r="O6" s="48" t="s">
        <v>6</v>
      </c>
      <c r="P6" s="48" t="s">
        <v>6</v>
      </c>
      <c r="Q6" s="48" t="s">
        <v>6</v>
      </c>
      <c r="R6" s="48" t="s">
        <v>6</v>
      </c>
      <c r="S6" s="48" t="s">
        <v>6</v>
      </c>
      <c r="T6" s="48" t="s">
        <v>7</v>
      </c>
      <c r="U6" s="48" t="s">
        <v>7</v>
      </c>
      <c r="V6" s="48" t="s">
        <v>8</v>
      </c>
      <c r="W6" s="48" t="s">
        <v>8</v>
      </c>
      <c r="X6" s="48" t="s">
        <v>8</v>
      </c>
      <c r="Y6" s="48" t="s">
        <v>8</v>
      </c>
      <c r="Z6" s="48" t="s">
        <v>8</v>
      </c>
      <c r="AA6" s="48" t="s">
        <v>8</v>
      </c>
      <c r="AB6" s="48" t="s">
        <v>6</v>
      </c>
      <c r="AC6" s="48" t="s">
        <v>6</v>
      </c>
      <c r="AD6" s="48" t="s">
        <v>6</v>
      </c>
      <c r="AE6" s="48" t="s">
        <v>6</v>
      </c>
      <c r="AF6" s="48" t="s">
        <v>6</v>
      </c>
      <c r="AG6" s="48" t="s">
        <v>6</v>
      </c>
      <c r="AH6" s="48" t="s">
        <v>6</v>
      </c>
      <c r="AI6" s="48" t="s">
        <v>6</v>
      </c>
      <c r="AJ6" s="48" t="s">
        <v>6</v>
      </c>
      <c r="AK6" s="48" t="s">
        <v>6</v>
      </c>
      <c r="AL6" s="48" t="s">
        <v>6</v>
      </c>
      <c r="AM6" s="48" t="s">
        <v>6</v>
      </c>
      <c r="AN6" s="48" t="s">
        <v>6</v>
      </c>
      <c r="AO6" s="48" t="s">
        <v>6</v>
      </c>
      <c r="AP6" s="48" t="s">
        <v>6</v>
      </c>
      <c r="AQ6" s="48" t="s">
        <v>6</v>
      </c>
      <c r="AR6" s="48" t="s">
        <v>9</v>
      </c>
      <c r="AS6" s="48" t="s">
        <v>9</v>
      </c>
      <c r="AT6" s="48" t="s">
        <v>7</v>
      </c>
      <c r="AU6" s="48" t="s">
        <v>7</v>
      </c>
      <c r="AV6" s="48" t="s">
        <v>8</v>
      </c>
      <c r="AW6" s="48" t="s">
        <v>8</v>
      </c>
      <c r="AX6" s="48" t="s">
        <v>8</v>
      </c>
      <c r="AY6" s="48" t="s">
        <v>8</v>
      </c>
      <c r="AZ6" s="48" t="s">
        <v>8</v>
      </c>
      <c r="BA6" s="48" t="s">
        <v>8</v>
      </c>
    </row>
    <row r="7" spans="1:53" ht="30.75" customHeight="1">
      <c r="A7" s="48" t="s">
        <v>12</v>
      </c>
      <c r="B7" s="48" t="s">
        <v>11</v>
      </c>
      <c r="C7" s="48" t="s">
        <v>11</v>
      </c>
      <c r="D7" s="48" t="s">
        <v>6</v>
      </c>
      <c r="E7" s="48" t="s">
        <v>6</v>
      </c>
      <c r="F7" s="48" t="s">
        <v>6</v>
      </c>
      <c r="G7" s="48" t="s">
        <v>6</v>
      </c>
      <c r="H7" s="48" t="s">
        <v>6</v>
      </c>
      <c r="I7" s="48" t="s">
        <v>6</v>
      </c>
      <c r="J7" s="48" t="s">
        <v>6</v>
      </c>
      <c r="K7" s="48" t="s">
        <v>6</v>
      </c>
      <c r="L7" s="48" t="s">
        <v>6</v>
      </c>
      <c r="M7" s="48" t="s">
        <v>6</v>
      </c>
      <c r="N7" s="48" t="s">
        <v>6</v>
      </c>
      <c r="O7" s="48" t="s">
        <v>6</v>
      </c>
      <c r="P7" s="48" t="s">
        <v>6</v>
      </c>
      <c r="Q7" s="48" t="s">
        <v>6</v>
      </c>
      <c r="R7" s="48" t="s">
        <v>6</v>
      </c>
      <c r="S7" s="48" t="s">
        <v>6</v>
      </c>
      <c r="T7" s="48" t="s">
        <v>7</v>
      </c>
      <c r="U7" s="48" t="s">
        <v>7</v>
      </c>
      <c r="V7" s="48" t="s">
        <v>8</v>
      </c>
      <c r="W7" s="48" t="s">
        <v>8</v>
      </c>
      <c r="X7" s="48" t="s">
        <v>8</v>
      </c>
      <c r="Y7" s="48" t="s">
        <v>8</v>
      </c>
      <c r="Z7" s="48" t="s">
        <v>8</v>
      </c>
      <c r="AA7" s="48" t="s">
        <v>8</v>
      </c>
      <c r="AB7" s="48" t="s">
        <v>6</v>
      </c>
      <c r="AC7" s="48" t="s">
        <v>6</v>
      </c>
      <c r="AD7" s="48" t="s">
        <v>6</v>
      </c>
      <c r="AE7" s="48" t="s">
        <v>6</v>
      </c>
      <c r="AF7" s="48" t="s">
        <v>6</v>
      </c>
      <c r="AG7" s="48" t="s">
        <v>6</v>
      </c>
      <c r="AH7" s="48" t="s">
        <v>6</v>
      </c>
      <c r="AI7" s="48" t="s">
        <v>6</v>
      </c>
      <c r="AJ7" s="48" t="s">
        <v>6</v>
      </c>
      <c r="AK7" s="48" t="s">
        <v>6</v>
      </c>
      <c r="AL7" s="48" t="s">
        <v>6</v>
      </c>
      <c r="AM7" s="48" t="s">
        <v>6</v>
      </c>
      <c r="AN7" s="48" t="s">
        <v>6</v>
      </c>
      <c r="AO7" s="48" t="s">
        <v>6</v>
      </c>
      <c r="AP7" s="48" t="s">
        <v>6</v>
      </c>
      <c r="AQ7" s="48" t="s">
        <v>6</v>
      </c>
      <c r="AR7" s="48" t="s">
        <v>9</v>
      </c>
      <c r="AS7" s="48" t="s">
        <v>9</v>
      </c>
      <c r="AT7" s="48" t="s">
        <v>7</v>
      </c>
      <c r="AU7" s="48" t="s">
        <v>7</v>
      </c>
      <c r="AV7" s="48" t="s">
        <v>8</v>
      </c>
      <c r="AW7" s="48" t="s">
        <v>8</v>
      </c>
      <c r="AX7" s="48" t="s">
        <v>8</v>
      </c>
      <c r="AY7" s="48" t="s">
        <v>8</v>
      </c>
      <c r="AZ7" s="48" t="s">
        <v>8</v>
      </c>
      <c r="BA7" s="48" t="s">
        <v>8</v>
      </c>
    </row>
    <row r="8" spans="1:53" ht="30.75" customHeight="1">
      <c r="A8" s="48" t="s">
        <v>13</v>
      </c>
      <c r="B8" s="48" t="s">
        <v>6</v>
      </c>
      <c r="C8" s="48" t="s">
        <v>6</v>
      </c>
      <c r="D8" s="48" t="s">
        <v>6</v>
      </c>
      <c r="E8" s="48" t="s">
        <v>6</v>
      </c>
      <c r="F8" s="48" t="s">
        <v>6</v>
      </c>
      <c r="G8" s="48" t="s">
        <v>6</v>
      </c>
      <c r="H8" s="48" t="s">
        <v>6</v>
      </c>
      <c r="I8" s="48" t="s">
        <v>6</v>
      </c>
      <c r="J8" s="48" t="s">
        <v>14</v>
      </c>
      <c r="K8" s="48" t="s">
        <v>14</v>
      </c>
      <c r="L8" s="48" t="s">
        <v>14</v>
      </c>
      <c r="M8" s="48" t="s">
        <v>14</v>
      </c>
      <c r="N8" s="48" t="s">
        <v>14</v>
      </c>
      <c r="O8" s="48" t="s">
        <v>14</v>
      </c>
      <c r="P8" s="48" t="s">
        <v>14</v>
      </c>
      <c r="Q8" s="48" t="s">
        <v>14</v>
      </c>
      <c r="R8" s="48" t="s">
        <v>14</v>
      </c>
      <c r="S8" s="48" t="s">
        <v>14</v>
      </c>
      <c r="T8" s="48" t="s">
        <v>7</v>
      </c>
      <c r="U8" s="48" t="s">
        <v>7</v>
      </c>
      <c r="V8" s="48" t="s">
        <v>8</v>
      </c>
      <c r="W8" s="48" t="s">
        <v>8</v>
      </c>
      <c r="X8" s="48" t="s">
        <v>8</v>
      </c>
      <c r="Y8" s="48" t="s">
        <v>8</v>
      </c>
      <c r="Z8" s="48" t="s">
        <v>8</v>
      </c>
      <c r="AA8" s="48" t="s">
        <v>8</v>
      </c>
      <c r="AB8" s="48" t="s">
        <v>14</v>
      </c>
      <c r="AC8" s="48" t="s">
        <v>14</v>
      </c>
      <c r="AD8" s="48" t="s">
        <v>14</v>
      </c>
      <c r="AE8" s="48" t="s">
        <v>14</v>
      </c>
      <c r="AF8" s="48" t="s">
        <v>14</v>
      </c>
      <c r="AG8" s="48" t="s">
        <v>14</v>
      </c>
      <c r="AH8" s="48" t="s">
        <v>14</v>
      </c>
      <c r="AI8" s="48" t="s">
        <v>14</v>
      </c>
      <c r="AJ8" s="48" t="s">
        <v>14</v>
      </c>
      <c r="AK8" s="48" t="s">
        <v>14</v>
      </c>
      <c r="AL8" s="48" t="s">
        <v>14</v>
      </c>
      <c r="AM8" s="48" t="s">
        <v>14</v>
      </c>
      <c r="AN8" s="48" t="s">
        <v>14</v>
      </c>
      <c r="AO8" s="48" t="s">
        <v>14</v>
      </c>
      <c r="AP8" s="48" t="s">
        <v>15</v>
      </c>
      <c r="AQ8" s="48" t="s">
        <v>15</v>
      </c>
      <c r="AR8" s="48" t="s">
        <v>5</v>
      </c>
      <c r="AS8" s="48" t="s">
        <v>5</v>
      </c>
      <c r="AT8" s="48"/>
      <c r="AU8" s="48"/>
      <c r="AV8" s="48"/>
      <c r="AW8" s="48"/>
      <c r="AX8" s="48"/>
      <c r="AY8" s="48"/>
      <c r="AZ8" s="48"/>
      <c r="BA8" s="48"/>
    </row>
    <row r="9" spans="1:53" ht="15.9" customHeight="1">
      <c r="A9" s="55" t="s">
        <v>16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7"/>
    </row>
    <row r="10" spans="1:53" ht="15.9" customHeight="1">
      <c r="A10" s="58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9"/>
    </row>
  </sheetData>
  <mergeCells count="5">
    <mergeCell ref="A1:BA1"/>
    <mergeCell ref="A2:BA2"/>
    <mergeCell ref="B3:BA3"/>
    <mergeCell ref="A3:A4"/>
    <mergeCell ref="A9:BA10"/>
  </mergeCells>
  <phoneticPr fontId="12" type="noConversion"/>
  <printOptions horizontalCentered="1"/>
  <pageMargins left="0.31458333333333299" right="0.31458333333333299" top="0.74791666666666701" bottom="0.74791666666666701" header="0.31458333333333299" footer="0.31458333333333299"/>
  <pageSetup orientation="landscape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J50"/>
  <sheetViews>
    <sheetView topLeftCell="A16" workbookViewId="0">
      <selection activeCell="D37" sqref="D37"/>
    </sheetView>
  </sheetViews>
  <sheetFormatPr defaultColWidth="9.21875" defaultRowHeight="18" customHeight="1"/>
  <cols>
    <col min="1" max="1" width="4.5546875" style="24" customWidth="1"/>
    <col min="2" max="2" width="11.77734375" style="25" customWidth="1"/>
    <col min="3" max="3" width="19.77734375" style="25" customWidth="1"/>
    <col min="4" max="4" width="4.6640625" style="25" customWidth="1"/>
    <col min="5" max="5" width="6.109375" style="25" customWidth="1"/>
    <col min="6" max="6" width="5.33203125" style="25" customWidth="1"/>
    <col min="7" max="7" width="4.5546875" style="25" customWidth="1"/>
    <col min="8" max="13" width="5.33203125" style="25" customWidth="1"/>
    <col min="14" max="14" width="5.109375" style="25" customWidth="1"/>
    <col min="15" max="15" width="4.6640625" style="25" customWidth="1"/>
    <col min="16" max="16" width="4.77734375" style="25" customWidth="1"/>
    <col min="17" max="16384" width="9.21875" style="25"/>
  </cols>
  <sheetData>
    <row r="1" spans="1:166" s="21" customFormat="1" ht="27" customHeight="1">
      <c r="A1" s="60" t="s">
        <v>17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8"/>
    </row>
    <row r="2" spans="1:166" s="22" customFormat="1" ht="18" customHeight="1">
      <c r="A2" s="66" t="s">
        <v>18</v>
      </c>
      <c r="B2" s="66" t="s">
        <v>19</v>
      </c>
      <c r="C2" s="66" t="s">
        <v>20</v>
      </c>
      <c r="D2" s="61" t="s">
        <v>21</v>
      </c>
      <c r="E2" s="61" t="s">
        <v>22</v>
      </c>
      <c r="F2" s="61" t="s">
        <v>23</v>
      </c>
      <c r="G2" s="62"/>
      <c r="H2" s="61" t="s">
        <v>24</v>
      </c>
      <c r="I2" s="61"/>
      <c r="J2" s="61"/>
      <c r="K2" s="61"/>
      <c r="L2" s="61"/>
      <c r="M2" s="61"/>
      <c r="N2" s="61"/>
      <c r="O2" s="61"/>
      <c r="P2" s="66" t="s">
        <v>25</v>
      </c>
    </row>
    <row r="3" spans="1:166" s="22" customFormat="1" ht="21.6">
      <c r="A3" s="67"/>
      <c r="B3" s="66"/>
      <c r="C3" s="66"/>
      <c r="D3" s="61"/>
      <c r="E3" s="62"/>
      <c r="F3" s="26" t="s">
        <v>26</v>
      </c>
      <c r="G3" s="26" t="s">
        <v>27</v>
      </c>
      <c r="H3" s="26">
        <v>1</v>
      </c>
      <c r="I3" s="26">
        <v>2</v>
      </c>
      <c r="J3" s="26">
        <v>3</v>
      </c>
      <c r="K3" s="26">
        <v>4</v>
      </c>
      <c r="L3" s="26">
        <v>5</v>
      </c>
      <c r="M3" s="26">
        <v>6</v>
      </c>
      <c r="N3" s="26">
        <v>7</v>
      </c>
      <c r="O3" s="26">
        <v>8</v>
      </c>
      <c r="P3" s="61"/>
    </row>
    <row r="4" spans="1:166" s="40" customFormat="1" ht="15.9" customHeight="1">
      <c r="A4" s="66" t="s">
        <v>28</v>
      </c>
      <c r="B4" s="30" t="s">
        <v>29</v>
      </c>
      <c r="C4" s="30" t="s">
        <v>30</v>
      </c>
      <c r="D4" s="41">
        <v>2</v>
      </c>
      <c r="E4" s="41">
        <v>32</v>
      </c>
      <c r="F4" s="41">
        <v>32</v>
      </c>
      <c r="G4" s="35"/>
      <c r="H4" s="27" t="s">
        <v>31</v>
      </c>
      <c r="I4" s="35"/>
      <c r="J4" s="35"/>
      <c r="K4" s="35"/>
      <c r="L4" s="35"/>
      <c r="M4" s="35"/>
      <c r="N4" s="35"/>
      <c r="O4" s="35"/>
      <c r="P4" s="66" t="s">
        <v>32</v>
      </c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7"/>
    </row>
    <row r="5" spans="1:166" s="40" customFormat="1" ht="15.9" customHeight="1">
      <c r="A5" s="66"/>
      <c r="B5" s="30" t="s">
        <v>33</v>
      </c>
      <c r="C5" s="30" t="s">
        <v>34</v>
      </c>
      <c r="D5" s="41">
        <v>2</v>
      </c>
      <c r="E5" s="41">
        <v>32</v>
      </c>
      <c r="F5" s="41">
        <v>32</v>
      </c>
      <c r="G5" s="27"/>
      <c r="H5" s="35"/>
      <c r="I5" s="35" t="s">
        <v>31</v>
      </c>
      <c r="J5" s="27"/>
      <c r="K5" s="35"/>
      <c r="L5" s="35"/>
      <c r="M5" s="35"/>
      <c r="N5" s="35"/>
      <c r="O5" s="35"/>
      <c r="P5" s="6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7"/>
    </row>
    <row r="6" spans="1:166" s="40" customFormat="1" ht="23.4" customHeight="1">
      <c r="A6" s="66"/>
      <c r="B6" s="30" t="s">
        <v>35</v>
      </c>
      <c r="C6" s="42" t="s">
        <v>36</v>
      </c>
      <c r="D6" s="41">
        <v>3</v>
      </c>
      <c r="E6" s="41">
        <v>48</v>
      </c>
      <c r="F6" s="41">
        <v>48</v>
      </c>
      <c r="G6" s="27"/>
      <c r="H6" s="35"/>
      <c r="I6" s="35"/>
      <c r="J6" s="35" t="s">
        <v>37</v>
      </c>
      <c r="K6" s="35"/>
      <c r="L6" s="27"/>
      <c r="M6" s="35"/>
      <c r="N6" s="35"/>
      <c r="O6" s="35"/>
      <c r="P6" s="6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7"/>
    </row>
    <row r="7" spans="1:166" s="40" customFormat="1" ht="15.9" customHeight="1">
      <c r="A7" s="66"/>
      <c r="B7" s="30" t="s">
        <v>38</v>
      </c>
      <c r="C7" s="30" t="s">
        <v>39</v>
      </c>
      <c r="D7" s="41">
        <v>2</v>
      </c>
      <c r="E7" s="41">
        <v>32</v>
      </c>
      <c r="F7" s="41">
        <v>32</v>
      </c>
      <c r="G7" s="27"/>
      <c r="H7" s="35"/>
      <c r="I7" s="35"/>
      <c r="J7" s="35"/>
      <c r="K7" s="27" t="s">
        <v>31</v>
      </c>
      <c r="L7" s="35"/>
      <c r="M7" s="35"/>
      <c r="N7" s="35"/>
      <c r="O7" s="35"/>
      <c r="P7" s="6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7"/>
    </row>
    <row r="8" spans="1:166" s="40" customFormat="1" ht="15.9" customHeight="1">
      <c r="A8" s="66"/>
      <c r="B8" s="30" t="s">
        <v>40</v>
      </c>
      <c r="C8" s="30" t="s">
        <v>41</v>
      </c>
      <c r="D8" s="41">
        <v>2</v>
      </c>
      <c r="E8" s="41">
        <v>32</v>
      </c>
      <c r="F8" s="41">
        <v>32</v>
      </c>
      <c r="G8" s="27"/>
      <c r="H8" s="27" t="s">
        <v>42</v>
      </c>
      <c r="I8" s="27" t="s">
        <v>42</v>
      </c>
      <c r="J8" s="35">
        <v>8</v>
      </c>
      <c r="K8" s="35">
        <v>8</v>
      </c>
      <c r="L8" s="35"/>
      <c r="M8" s="35"/>
      <c r="N8" s="35"/>
      <c r="O8" s="35"/>
      <c r="P8" s="6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7"/>
    </row>
    <row r="9" spans="1:166" s="40" customFormat="1" ht="15.9" customHeight="1">
      <c r="A9" s="66"/>
      <c r="B9" s="30" t="s">
        <v>43</v>
      </c>
      <c r="C9" s="30" t="s">
        <v>44</v>
      </c>
      <c r="D9" s="41">
        <v>4</v>
      </c>
      <c r="E9" s="41">
        <v>64</v>
      </c>
      <c r="F9" s="41">
        <v>64</v>
      </c>
      <c r="G9" s="27"/>
      <c r="H9" s="27" t="s">
        <v>45</v>
      </c>
      <c r="I9" s="27"/>
      <c r="J9" s="35"/>
      <c r="K9" s="35"/>
      <c r="L9" s="35"/>
      <c r="M9" s="35"/>
      <c r="N9" s="35"/>
      <c r="O9" s="35"/>
      <c r="P9" s="6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7"/>
    </row>
    <row r="10" spans="1:166" s="40" customFormat="1" ht="15.9" customHeight="1">
      <c r="A10" s="66"/>
      <c r="B10" s="30" t="s">
        <v>46</v>
      </c>
      <c r="C10" s="30" t="s">
        <v>47</v>
      </c>
      <c r="D10" s="41">
        <v>4</v>
      </c>
      <c r="E10" s="41">
        <v>64</v>
      </c>
      <c r="F10" s="41">
        <v>64</v>
      </c>
      <c r="G10" s="27"/>
      <c r="H10" s="27"/>
      <c r="I10" s="27" t="s">
        <v>45</v>
      </c>
      <c r="J10" s="35"/>
      <c r="K10" s="35"/>
      <c r="L10" s="35"/>
      <c r="M10" s="35"/>
      <c r="N10" s="35"/>
      <c r="O10" s="35"/>
      <c r="P10" s="6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7"/>
    </row>
    <row r="11" spans="1:166" s="40" customFormat="1" ht="15.9" customHeight="1">
      <c r="A11" s="66"/>
      <c r="B11" s="30" t="s">
        <v>48</v>
      </c>
      <c r="C11" s="30" t="s">
        <v>49</v>
      </c>
      <c r="D11" s="41">
        <v>2</v>
      </c>
      <c r="E11" s="41">
        <v>32</v>
      </c>
      <c r="F11" s="41">
        <v>32</v>
      </c>
      <c r="G11" s="27"/>
      <c r="H11" s="27" t="s">
        <v>31</v>
      </c>
      <c r="I11" s="27"/>
      <c r="J11" s="27"/>
      <c r="K11" s="27"/>
      <c r="L11" s="35"/>
      <c r="M11" s="35"/>
      <c r="N11" s="35"/>
      <c r="O11" s="35"/>
      <c r="P11" s="6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7"/>
    </row>
    <row r="12" spans="1:166" s="40" customFormat="1" ht="15.9" customHeight="1">
      <c r="A12" s="66"/>
      <c r="B12" s="30" t="s">
        <v>50</v>
      </c>
      <c r="C12" s="30" t="s">
        <v>51</v>
      </c>
      <c r="D12" s="41">
        <v>2</v>
      </c>
      <c r="E12" s="41">
        <v>32</v>
      </c>
      <c r="F12" s="41">
        <v>32</v>
      </c>
      <c r="G12" s="27"/>
      <c r="H12" s="27"/>
      <c r="I12" s="27" t="s">
        <v>31</v>
      </c>
      <c r="J12" s="27"/>
      <c r="K12" s="27"/>
      <c r="L12" s="35"/>
      <c r="M12" s="35"/>
      <c r="N12" s="35"/>
      <c r="O12" s="35"/>
      <c r="P12" s="6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7"/>
    </row>
    <row r="13" spans="1:166" s="40" customFormat="1" ht="15.9" customHeight="1">
      <c r="A13" s="66"/>
      <c r="B13" s="30" t="s">
        <v>52</v>
      </c>
      <c r="C13" s="30" t="s">
        <v>53</v>
      </c>
      <c r="D13" s="41">
        <v>2</v>
      </c>
      <c r="E13" s="41">
        <v>32</v>
      </c>
      <c r="F13" s="41">
        <v>32</v>
      </c>
      <c r="G13" s="27"/>
      <c r="H13" s="27"/>
      <c r="I13" s="27"/>
      <c r="J13" s="27" t="s">
        <v>31</v>
      </c>
      <c r="K13" s="27"/>
      <c r="L13" s="35"/>
      <c r="M13" s="35"/>
      <c r="N13" s="35"/>
      <c r="O13" s="35"/>
      <c r="P13" s="6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7"/>
    </row>
    <row r="14" spans="1:166" s="40" customFormat="1" ht="15.9" customHeight="1">
      <c r="A14" s="66"/>
      <c r="B14" s="30" t="s">
        <v>54</v>
      </c>
      <c r="C14" s="30" t="s">
        <v>55</v>
      </c>
      <c r="D14" s="41">
        <v>2</v>
      </c>
      <c r="E14" s="41">
        <v>32</v>
      </c>
      <c r="F14" s="41">
        <v>32</v>
      </c>
      <c r="G14" s="27"/>
      <c r="H14" s="27"/>
      <c r="I14" s="27"/>
      <c r="J14" s="27"/>
      <c r="K14" s="27" t="s">
        <v>31</v>
      </c>
      <c r="L14" s="35"/>
      <c r="M14" s="35"/>
      <c r="N14" s="35"/>
      <c r="O14" s="35"/>
      <c r="P14" s="6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7"/>
    </row>
    <row r="15" spans="1:166" s="40" customFormat="1" ht="15.9" customHeight="1">
      <c r="A15" s="66"/>
      <c r="B15" s="30" t="s">
        <v>56</v>
      </c>
      <c r="C15" s="30" t="s">
        <v>57</v>
      </c>
      <c r="D15" s="41">
        <v>1</v>
      </c>
      <c r="E15" s="41">
        <v>16</v>
      </c>
      <c r="F15" s="41">
        <v>16</v>
      </c>
      <c r="G15" s="27" t="s">
        <v>58</v>
      </c>
      <c r="H15" s="35" t="s">
        <v>59</v>
      </c>
      <c r="I15" s="35"/>
      <c r="J15" s="35"/>
      <c r="K15" s="35"/>
      <c r="L15" s="35"/>
      <c r="M15" s="27"/>
      <c r="N15" s="45"/>
      <c r="O15" s="35"/>
      <c r="P15" s="6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7"/>
    </row>
    <row r="16" spans="1:166" s="40" customFormat="1" ht="15.9" customHeight="1">
      <c r="A16" s="66"/>
      <c r="B16" s="30" t="s">
        <v>60</v>
      </c>
      <c r="C16" s="30" t="s">
        <v>61</v>
      </c>
      <c r="D16" s="41">
        <v>1</v>
      </c>
      <c r="E16" s="41">
        <v>16</v>
      </c>
      <c r="F16" s="41">
        <v>16</v>
      </c>
      <c r="G16" s="27" t="s">
        <v>58</v>
      </c>
      <c r="H16" s="35"/>
      <c r="I16" s="35"/>
      <c r="J16" s="35"/>
      <c r="K16" s="35"/>
      <c r="L16" s="35"/>
      <c r="M16" s="27" t="s">
        <v>59</v>
      </c>
      <c r="N16" s="45"/>
      <c r="O16" s="35"/>
      <c r="P16" s="6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7"/>
    </row>
    <row r="17" spans="1:166" s="40" customFormat="1" ht="15.9" customHeight="1">
      <c r="A17" s="66"/>
      <c r="B17" s="43" t="s">
        <v>62</v>
      </c>
      <c r="C17" s="30" t="s">
        <v>63</v>
      </c>
      <c r="D17" s="41">
        <v>2</v>
      </c>
      <c r="E17" s="41">
        <v>32</v>
      </c>
      <c r="F17" s="41">
        <v>32</v>
      </c>
      <c r="G17" s="27" t="s">
        <v>64</v>
      </c>
      <c r="H17" s="35"/>
      <c r="I17" s="27" t="s">
        <v>31</v>
      </c>
      <c r="J17" s="35"/>
      <c r="K17" s="35"/>
      <c r="L17" s="35"/>
      <c r="M17" s="27"/>
      <c r="N17" s="45"/>
      <c r="O17" s="35"/>
      <c r="P17" s="6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7"/>
    </row>
    <row r="18" spans="1:166" s="40" customFormat="1" ht="15.9" customHeight="1">
      <c r="A18" s="66"/>
      <c r="B18" s="43" t="s">
        <v>65</v>
      </c>
      <c r="C18" s="30" t="s">
        <v>66</v>
      </c>
      <c r="D18" s="41">
        <v>6</v>
      </c>
      <c r="E18" s="41">
        <v>96</v>
      </c>
      <c r="F18" s="41">
        <v>96</v>
      </c>
      <c r="G18" s="27"/>
      <c r="H18" s="35"/>
      <c r="I18" s="27" t="s">
        <v>31</v>
      </c>
      <c r="J18" s="27" t="s">
        <v>31</v>
      </c>
      <c r="K18" s="27" t="s">
        <v>31</v>
      </c>
      <c r="L18" s="35"/>
      <c r="M18" s="35"/>
      <c r="N18" s="35"/>
      <c r="O18" s="35"/>
      <c r="P18" s="27" t="s">
        <v>67</v>
      </c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7"/>
    </row>
    <row r="19" spans="1:166" s="40" customFormat="1" ht="15.9" customHeight="1">
      <c r="A19" s="66"/>
      <c r="B19" s="43" t="s">
        <v>68</v>
      </c>
      <c r="C19" s="30" t="s">
        <v>69</v>
      </c>
      <c r="D19" s="41">
        <f>SUM(D4:D18)</f>
        <v>37</v>
      </c>
      <c r="E19" s="41">
        <f>SUM(E4:E18)</f>
        <v>592</v>
      </c>
      <c r="F19" s="41">
        <f>SUM(F4:F18)</f>
        <v>592</v>
      </c>
      <c r="G19" s="27" t="s">
        <v>70</v>
      </c>
      <c r="H19" s="27" t="s">
        <v>71</v>
      </c>
      <c r="I19" s="27" t="s">
        <v>72</v>
      </c>
      <c r="J19" s="27" t="s">
        <v>73</v>
      </c>
      <c r="K19" s="27" t="s">
        <v>74</v>
      </c>
      <c r="L19" s="41"/>
      <c r="M19" s="35">
        <v>16</v>
      </c>
      <c r="N19" s="41"/>
      <c r="O19" s="35"/>
      <c r="P19" s="28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7"/>
    </row>
    <row r="20" spans="1:166" s="22" customFormat="1" ht="16.05" customHeight="1">
      <c r="A20" s="66" t="s">
        <v>75</v>
      </c>
      <c r="B20" s="44" t="s">
        <v>76</v>
      </c>
      <c r="C20" s="29" t="s">
        <v>77</v>
      </c>
      <c r="D20" s="28">
        <v>4</v>
      </c>
      <c r="E20" s="28">
        <v>64</v>
      </c>
      <c r="F20" s="28">
        <v>64</v>
      </c>
      <c r="G20" s="28"/>
      <c r="H20" s="28" t="s">
        <v>45</v>
      </c>
      <c r="I20" s="28"/>
      <c r="J20" s="28"/>
      <c r="K20" s="28"/>
      <c r="L20" s="28"/>
      <c r="M20" s="28"/>
      <c r="N20" s="28"/>
      <c r="O20" s="28"/>
      <c r="P20" s="67" t="s">
        <v>32</v>
      </c>
    </row>
    <row r="21" spans="1:166" s="22" customFormat="1" ht="16.05" customHeight="1">
      <c r="A21" s="66"/>
      <c r="B21" s="44" t="s">
        <v>78</v>
      </c>
      <c r="C21" s="29" t="s">
        <v>79</v>
      </c>
      <c r="D21" s="28">
        <v>2</v>
      </c>
      <c r="E21" s="28">
        <v>32</v>
      </c>
      <c r="F21" s="28">
        <v>32</v>
      </c>
      <c r="G21" s="28"/>
      <c r="H21" s="28"/>
      <c r="I21" s="28"/>
      <c r="J21" s="28"/>
      <c r="K21" s="28"/>
      <c r="L21" s="28" t="s">
        <v>31</v>
      </c>
      <c r="M21" s="28"/>
      <c r="N21" s="28"/>
      <c r="O21" s="28"/>
      <c r="P21" s="67"/>
    </row>
    <row r="22" spans="1:166" s="22" customFormat="1" ht="16.05" customHeight="1">
      <c r="A22" s="66"/>
      <c r="B22" s="44" t="s">
        <v>80</v>
      </c>
      <c r="C22" s="29" t="s">
        <v>81</v>
      </c>
      <c r="D22" s="28">
        <v>4</v>
      </c>
      <c r="E22" s="28">
        <v>64</v>
      </c>
      <c r="F22" s="28">
        <v>32</v>
      </c>
      <c r="G22" s="28">
        <v>32</v>
      </c>
      <c r="H22" s="28"/>
      <c r="I22" s="28"/>
      <c r="J22" s="28" t="s">
        <v>82</v>
      </c>
      <c r="K22" s="28" t="s">
        <v>82</v>
      </c>
      <c r="L22" s="28"/>
      <c r="M22" s="28"/>
      <c r="N22" s="28"/>
      <c r="O22" s="28"/>
      <c r="P22" s="67"/>
    </row>
    <row r="23" spans="1:166" s="22" customFormat="1" ht="16.05" customHeight="1">
      <c r="A23" s="66"/>
      <c r="B23" s="44" t="s">
        <v>83</v>
      </c>
      <c r="C23" s="29" t="s">
        <v>84</v>
      </c>
      <c r="D23" s="28">
        <v>2</v>
      </c>
      <c r="E23" s="28">
        <v>32</v>
      </c>
      <c r="F23" s="28">
        <v>32</v>
      </c>
      <c r="G23" s="28"/>
      <c r="H23" s="28"/>
      <c r="I23" s="28"/>
      <c r="J23" s="28" t="s">
        <v>82</v>
      </c>
      <c r="K23" s="28"/>
      <c r="L23" s="28"/>
      <c r="M23" s="28"/>
      <c r="N23" s="28"/>
      <c r="O23" s="28"/>
      <c r="P23" s="67"/>
    </row>
    <row r="24" spans="1:166" s="22" customFormat="1" ht="16.05" customHeight="1">
      <c r="A24" s="66"/>
      <c r="B24" s="44" t="s">
        <v>85</v>
      </c>
      <c r="C24" s="29" t="s">
        <v>86</v>
      </c>
      <c r="D24" s="28">
        <v>2</v>
      </c>
      <c r="E24" s="28">
        <v>32</v>
      </c>
      <c r="F24" s="28">
        <v>32</v>
      </c>
      <c r="G24" s="28"/>
      <c r="H24" s="28"/>
      <c r="I24" s="28" t="s">
        <v>82</v>
      </c>
      <c r="J24" s="28"/>
      <c r="K24" s="28"/>
      <c r="L24" s="28"/>
      <c r="M24" s="28"/>
      <c r="N24" s="28"/>
      <c r="O24" s="28"/>
      <c r="P24" s="67"/>
    </row>
    <row r="25" spans="1:166" s="22" customFormat="1" ht="16.05" customHeight="1">
      <c r="A25" s="66"/>
      <c r="B25" s="43" t="s">
        <v>68</v>
      </c>
      <c r="C25" s="29">
        <v>5</v>
      </c>
      <c r="D25" s="28">
        <v>14</v>
      </c>
      <c r="E25" s="28">
        <v>224</v>
      </c>
      <c r="F25" s="28">
        <v>192</v>
      </c>
      <c r="G25" s="28">
        <v>32</v>
      </c>
      <c r="H25" s="28">
        <v>64</v>
      </c>
      <c r="I25" s="28">
        <v>32</v>
      </c>
      <c r="J25" s="28">
        <v>64</v>
      </c>
      <c r="K25" s="28">
        <v>32</v>
      </c>
      <c r="L25" s="28">
        <v>32</v>
      </c>
      <c r="M25" s="28">
        <v>0</v>
      </c>
      <c r="N25" s="28">
        <v>0</v>
      </c>
      <c r="O25" s="28">
        <v>0</v>
      </c>
      <c r="P25" s="35"/>
    </row>
    <row r="26" spans="1:166" s="23" customFormat="1" ht="16.05" customHeight="1">
      <c r="A26" s="61" t="s">
        <v>87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9"/>
    </row>
    <row r="27" spans="1:166" s="22" customFormat="1" ht="16.05" customHeight="1">
      <c r="A27" s="68" t="s">
        <v>88</v>
      </c>
      <c r="B27" s="29" t="s">
        <v>89</v>
      </c>
      <c r="C27" s="29" t="s">
        <v>90</v>
      </c>
      <c r="D27" s="28">
        <v>2</v>
      </c>
      <c r="E27" s="28">
        <v>32</v>
      </c>
      <c r="F27" s="28">
        <v>16</v>
      </c>
      <c r="G27" s="28">
        <v>16</v>
      </c>
      <c r="H27" s="28"/>
      <c r="I27" s="28"/>
      <c r="J27" s="28" t="s">
        <v>82</v>
      </c>
      <c r="K27" s="28"/>
      <c r="L27" s="28"/>
      <c r="M27" s="28"/>
      <c r="N27" s="28"/>
      <c r="O27" s="28"/>
      <c r="P27" s="67" t="s">
        <v>32</v>
      </c>
    </row>
    <row r="28" spans="1:166" s="22" customFormat="1" ht="16.05" customHeight="1">
      <c r="A28" s="69"/>
      <c r="B28" s="29" t="s">
        <v>91</v>
      </c>
      <c r="C28" s="29" t="s">
        <v>92</v>
      </c>
      <c r="D28" s="28">
        <v>2</v>
      </c>
      <c r="E28" s="28">
        <v>32</v>
      </c>
      <c r="F28" s="28">
        <v>16</v>
      </c>
      <c r="G28" s="28">
        <v>16</v>
      </c>
      <c r="H28" s="28"/>
      <c r="I28" s="28"/>
      <c r="J28" s="28"/>
      <c r="K28" s="28" t="s">
        <v>82</v>
      </c>
      <c r="L28" s="28"/>
      <c r="M28" s="28"/>
      <c r="N28" s="28"/>
      <c r="O28" s="28"/>
      <c r="P28" s="62"/>
    </row>
    <row r="29" spans="1:166" s="22" customFormat="1" ht="16.05" customHeight="1">
      <c r="A29" s="69"/>
      <c r="B29" s="29" t="s">
        <v>93</v>
      </c>
      <c r="C29" s="29" t="s">
        <v>94</v>
      </c>
      <c r="D29" s="28">
        <v>12</v>
      </c>
      <c r="E29" s="28">
        <v>192</v>
      </c>
      <c r="F29" s="28">
        <v>96</v>
      </c>
      <c r="G29" s="28">
        <v>96</v>
      </c>
      <c r="H29" s="28" t="s">
        <v>95</v>
      </c>
      <c r="I29" s="28" t="s">
        <v>95</v>
      </c>
      <c r="J29" s="28"/>
      <c r="K29" s="28" t="s">
        <v>95</v>
      </c>
      <c r="L29" s="28"/>
      <c r="M29" s="28"/>
      <c r="N29" s="28"/>
      <c r="O29" s="28"/>
      <c r="P29" s="62"/>
    </row>
    <row r="30" spans="1:166" s="22" customFormat="1" ht="16.05" customHeight="1">
      <c r="A30" s="69"/>
      <c r="B30" s="29" t="s">
        <v>96</v>
      </c>
      <c r="C30" s="29" t="s">
        <v>97</v>
      </c>
      <c r="D30" s="28">
        <v>5</v>
      </c>
      <c r="E30" s="28">
        <v>80</v>
      </c>
      <c r="F30" s="28">
        <v>48</v>
      </c>
      <c r="G30" s="28">
        <v>32</v>
      </c>
      <c r="H30" s="28" t="s">
        <v>98</v>
      </c>
      <c r="I30" s="28" t="s">
        <v>82</v>
      </c>
      <c r="J30" s="28"/>
      <c r="K30" s="28"/>
      <c r="L30" s="28"/>
      <c r="M30" s="28"/>
      <c r="N30" s="28"/>
      <c r="O30" s="28"/>
      <c r="P30" s="62"/>
    </row>
    <row r="31" spans="1:166" s="22" customFormat="1" ht="16.05" customHeight="1">
      <c r="A31" s="69"/>
      <c r="B31" s="29" t="s">
        <v>99</v>
      </c>
      <c r="C31" s="29" t="s">
        <v>100</v>
      </c>
      <c r="D31" s="28">
        <v>6</v>
      </c>
      <c r="E31" s="28">
        <v>96</v>
      </c>
      <c r="F31" s="28">
        <v>48</v>
      </c>
      <c r="G31" s="28">
        <v>48</v>
      </c>
      <c r="H31" s="28"/>
      <c r="I31" s="28"/>
      <c r="J31" s="28"/>
      <c r="K31" s="28" t="s">
        <v>45</v>
      </c>
      <c r="L31" s="28" t="s">
        <v>82</v>
      </c>
      <c r="M31" s="28"/>
      <c r="N31" s="28"/>
      <c r="O31" s="28"/>
      <c r="P31" s="62"/>
    </row>
    <row r="32" spans="1:166" s="22" customFormat="1" ht="16.05" customHeight="1">
      <c r="A32" s="69"/>
      <c r="B32" s="29" t="s">
        <v>101</v>
      </c>
      <c r="C32" s="29" t="s">
        <v>102</v>
      </c>
      <c r="D32" s="28">
        <v>1</v>
      </c>
      <c r="E32" s="28">
        <v>16</v>
      </c>
      <c r="F32" s="28">
        <v>16</v>
      </c>
      <c r="G32" s="28">
        <v>0</v>
      </c>
      <c r="H32" s="28"/>
      <c r="I32" s="28"/>
      <c r="J32" s="28"/>
      <c r="K32" s="28"/>
      <c r="L32" s="28" t="s">
        <v>103</v>
      </c>
      <c r="M32" s="28"/>
      <c r="N32" s="28"/>
      <c r="O32" s="28"/>
      <c r="P32" s="62"/>
    </row>
    <row r="33" spans="1:166" s="22" customFormat="1" ht="16.05" customHeight="1">
      <c r="A33" s="69"/>
      <c r="B33" s="29" t="s">
        <v>104</v>
      </c>
      <c r="C33" s="29" t="s">
        <v>105</v>
      </c>
      <c r="D33" s="28">
        <v>4</v>
      </c>
      <c r="E33" s="28">
        <v>64</v>
      </c>
      <c r="F33" s="28">
        <v>32</v>
      </c>
      <c r="G33" s="28">
        <v>32</v>
      </c>
      <c r="H33" s="28"/>
      <c r="I33" s="28"/>
      <c r="J33" s="28"/>
      <c r="K33" s="28"/>
      <c r="L33" s="28"/>
      <c r="M33" s="28" t="s">
        <v>45</v>
      </c>
      <c r="N33" s="28"/>
      <c r="O33" s="28"/>
      <c r="P33" s="62"/>
    </row>
    <row r="34" spans="1:166" s="22" customFormat="1" ht="16.05" customHeight="1">
      <c r="A34" s="69"/>
      <c r="B34" s="29" t="s">
        <v>106</v>
      </c>
      <c r="C34" s="29" t="s">
        <v>107</v>
      </c>
      <c r="D34" s="28">
        <v>3</v>
      </c>
      <c r="E34" s="28">
        <v>48</v>
      </c>
      <c r="F34" s="28">
        <v>48</v>
      </c>
      <c r="G34" s="28">
        <v>0</v>
      </c>
      <c r="H34" s="28"/>
      <c r="I34" s="28"/>
      <c r="J34" s="28"/>
      <c r="K34" s="28"/>
      <c r="L34" s="28" t="s">
        <v>108</v>
      </c>
      <c r="M34" s="28"/>
      <c r="N34" s="28"/>
      <c r="O34" s="28"/>
      <c r="P34" s="62"/>
    </row>
    <row r="35" spans="1:166" s="22" customFormat="1" ht="16.05" customHeight="1">
      <c r="A35" s="69"/>
      <c r="B35" s="29" t="s">
        <v>109</v>
      </c>
      <c r="C35" s="29" t="s">
        <v>110</v>
      </c>
      <c r="D35" s="28">
        <v>4</v>
      </c>
      <c r="E35" s="28">
        <v>64</v>
      </c>
      <c r="F35" s="28">
        <v>16</v>
      </c>
      <c r="G35" s="28">
        <v>48</v>
      </c>
      <c r="H35" s="28"/>
      <c r="I35" s="28"/>
      <c r="J35" s="28"/>
      <c r="K35" s="28" t="s">
        <v>95</v>
      </c>
      <c r="L35" s="28"/>
      <c r="M35" s="28"/>
      <c r="N35" s="28"/>
      <c r="O35" s="28"/>
      <c r="P35" s="62"/>
    </row>
    <row r="36" spans="1:166" s="22" customFormat="1" ht="16.05" customHeight="1">
      <c r="A36" s="69"/>
      <c r="B36" s="29" t="s">
        <v>111</v>
      </c>
      <c r="C36" s="29" t="s">
        <v>112</v>
      </c>
      <c r="D36" s="28">
        <v>1</v>
      </c>
      <c r="E36" s="28">
        <v>16</v>
      </c>
      <c r="F36" s="28">
        <v>16</v>
      </c>
      <c r="G36" s="28">
        <v>0</v>
      </c>
      <c r="H36" s="28"/>
      <c r="I36" s="28"/>
      <c r="J36" s="28"/>
      <c r="K36" s="28"/>
      <c r="L36" s="28"/>
      <c r="M36" s="28"/>
      <c r="N36" s="28" t="s">
        <v>103</v>
      </c>
      <c r="O36" s="28"/>
      <c r="P36" s="62"/>
    </row>
    <row r="37" spans="1:166" s="22" customFormat="1" ht="16.05" customHeight="1">
      <c r="A37" s="70"/>
      <c r="B37" s="30" t="s">
        <v>68</v>
      </c>
      <c r="C37" s="29">
        <v>10</v>
      </c>
      <c r="D37" s="28">
        <v>40</v>
      </c>
      <c r="E37" s="28">
        <v>640</v>
      </c>
      <c r="F37" s="28">
        <v>352</v>
      </c>
      <c r="G37" s="28">
        <v>288</v>
      </c>
      <c r="H37" s="28">
        <v>112</v>
      </c>
      <c r="I37" s="28">
        <v>96</v>
      </c>
      <c r="J37" s="28">
        <v>32</v>
      </c>
      <c r="K37" s="28">
        <v>224</v>
      </c>
      <c r="L37" s="28">
        <v>96</v>
      </c>
      <c r="M37" s="28">
        <v>64</v>
      </c>
      <c r="N37" s="28">
        <v>16</v>
      </c>
      <c r="O37" s="28">
        <v>0</v>
      </c>
      <c r="P37" s="28"/>
    </row>
    <row r="38" spans="1:166" s="22" customFormat="1" ht="16.05" customHeight="1">
      <c r="A38" s="68" t="s">
        <v>113</v>
      </c>
      <c r="B38" s="29" t="s">
        <v>114</v>
      </c>
      <c r="C38" s="29" t="s">
        <v>115</v>
      </c>
      <c r="D38" s="28">
        <v>8</v>
      </c>
      <c r="E38" s="28">
        <v>128</v>
      </c>
      <c r="F38" s="28">
        <v>80</v>
      </c>
      <c r="G38" s="28">
        <v>48</v>
      </c>
      <c r="H38" s="28"/>
      <c r="I38" s="28" t="s">
        <v>95</v>
      </c>
      <c r="J38" s="28" t="s">
        <v>95</v>
      </c>
      <c r="K38" s="28"/>
      <c r="L38" s="28"/>
      <c r="M38" s="28"/>
      <c r="N38" s="28"/>
      <c r="O38" s="28"/>
      <c r="P38" s="67" t="s">
        <v>32</v>
      </c>
    </row>
    <row r="39" spans="1:166" s="22" customFormat="1" ht="16.05" customHeight="1">
      <c r="A39" s="69"/>
      <c r="B39" s="29" t="s">
        <v>116</v>
      </c>
      <c r="C39" s="29" t="s">
        <v>117</v>
      </c>
      <c r="D39" s="28">
        <v>2</v>
      </c>
      <c r="E39" s="28">
        <v>32</v>
      </c>
      <c r="F39" s="28">
        <v>16</v>
      </c>
      <c r="G39" s="28">
        <v>16</v>
      </c>
      <c r="H39" s="28"/>
      <c r="I39" s="28"/>
      <c r="J39" s="28"/>
      <c r="K39" s="28"/>
      <c r="L39" s="28"/>
      <c r="M39" s="28" t="s">
        <v>118</v>
      </c>
      <c r="N39" s="28"/>
      <c r="O39" s="28"/>
      <c r="P39" s="67"/>
    </row>
    <row r="40" spans="1:166" s="22" customFormat="1" ht="16.05" customHeight="1">
      <c r="A40" s="69"/>
      <c r="B40" s="29" t="s">
        <v>119</v>
      </c>
      <c r="C40" s="29" t="s">
        <v>120</v>
      </c>
      <c r="D40" s="28">
        <v>12</v>
      </c>
      <c r="E40" s="28">
        <v>192</v>
      </c>
      <c r="F40" s="28">
        <v>64</v>
      </c>
      <c r="G40" s="28">
        <v>128</v>
      </c>
      <c r="H40" s="28"/>
      <c r="I40" s="28"/>
      <c r="J40" s="28"/>
      <c r="K40" s="28"/>
      <c r="L40" s="28" t="s">
        <v>95</v>
      </c>
      <c r="M40" s="28" t="s">
        <v>95</v>
      </c>
      <c r="N40" s="28" t="s">
        <v>95</v>
      </c>
      <c r="O40" s="28"/>
      <c r="P40" s="67"/>
    </row>
    <row r="41" spans="1:166" s="22" customFormat="1" ht="16.05" customHeight="1">
      <c r="A41" s="69"/>
      <c r="B41" s="29" t="s">
        <v>121</v>
      </c>
      <c r="C41" s="29" t="s">
        <v>122</v>
      </c>
      <c r="D41" s="28">
        <v>12</v>
      </c>
      <c r="E41" s="28">
        <v>192</v>
      </c>
      <c r="F41" s="28">
        <v>96</v>
      </c>
      <c r="G41" s="28">
        <v>96</v>
      </c>
      <c r="H41" s="28" t="s">
        <v>95</v>
      </c>
      <c r="I41" s="28" t="s">
        <v>95</v>
      </c>
      <c r="J41" s="28" t="s">
        <v>95</v>
      </c>
      <c r="K41" s="28"/>
      <c r="L41" s="28"/>
      <c r="M41" s="28"/>
      <c r="N41" s="28"/>
      <c r="O41" s="28"/>
      <c r="P41" s="67"/>
    </row>
    <row r="42" spans="1:166" s="22" customFormat="1" ht="16.05" customHeight="1">
      <c r="A42" s="69"/>
      <c r="B42" s="29" t="s">
        <v>123</v>
      </c>
      <c r="C42" s="29" t="s">
        <v>124</v>
      </c>
      <c r="D42" s="28">
        <v>8</v>
      </c>
      <c r="E42" s="28">
        <v>128</v>
      </c>
      <c r="F42" s="28">
        <v>64</v>
      </c>
      <c r="G42" s="28">
        <v>64</v>
      </c>
      <c r="H42" s="28" t="s">
        <v>95</v>
      </c>
      <c r="I42" s="28" t="s">
        <v>95</v>
      </c>
      <c r="J42" s="28"/>
      <c r="K42" s="28"/>
      <c r="L42" s="28"/>
      <c r="M42" s="28"/>
      <c r="N42" s="28"/>
      <c r="O42" s="28"/>
      <c r="P42" s="67"/>
    </row>
    <row r="43" spans="1:166" s="22" customFormat="1" ht="16.05" customHeight="1">
      <c r="A43" s="69"/>
      <c r="B43" s="29" t="s">
        <v>125</v>
      </c>
      <c r="C43" s="29" t="s">
        <v>126</v>
      </c>
      <c r="D43" s="28">
        <v>8</v>
      </c>
      <c r="E43" s="28">
        <v>128</v>
      </c>
      <c r="F43" s="28">
        <v>64</v>
      </c>
      <c r="G43" s="28">
        <v>64</v>
      </c>
      <c r="H43" s="28"/>
      <c r="I43" s="28"/>
      <c r="J43" s="28" t="s">
        <v>95</v>
      </c>
      <c r="K43" s="28" t="s">
        <v>118</v>
      </c>
      <c r="L43" s="28" t="s">
        <v>118</v>
      </c>
      <c r="M43" s="28"/>
      <c r="N43" s="28"/>
      <c r="O43" s="28"/>
      <c r="P43" s="67"/>
    </row>
    <row r="44" spans="1:166" s="22" customFormat="1" ht="16.05" customHeight="1">
      <c r="A44" s="69"/>
      <c r="B44" s="29" t="s">
        <v>127</v>
      </c>
      <c r="C44" s="29" t="s">
        <v>128</v>
      </c>
      <c r="D44" s="28">
        <v>8</v>
      </c>
      <c r="E44" s="28">
        <v>128</v>
      </c>
      <c r="F44" s="28">
        <v>64</v>
      </c>
      <c r="G44" s="28">
        <v>64</v>
      </c>
      <c r="H44" s="28"/>
      <c r="I44" s="28"/>
      <c r="J44" s="28"/>
      <c r="K44" s="28"/>
      <c r="L44" s="28" t="s">
        <v>95</v>
      </c>
      <c r="M44" s="28" t="s">
        <v>95</v>
      </c>
      <c r="N44" s="28"/>
      <c r="O44" s="28"/>
      <c r="P44" s="67"/>
    </row>
    <row r="45" spans="1:166" s="22" customFormat="1" ht="16.05" customHeight="1">
      <c r="A45" s="70"/>
      <c r="B45" s="30" t="s">
        <v>68</v>
      </c>
      <c r="C45" s="29">
        <v>6</v>
      </c>
      <c r="D45" s="28">
        <v>58</v>
      </c>
      <c r="E45" s="28">
        <v>928</v>
      </c>
      <c r="F45" s="28">
        <v>448</v>
      </c>
      <c r="G45" s="28">
        <v>480</v>
      </c>
      <c r="H45" s="28">
        <v>128</v>
      </c>
      <c r="I45" s="28">
        <v>192</v>
      </c>
      <c r="J45" s="28">
        <v>192</v>
      </c>
      <c r="K45" s="28">
        <v>32</v>
      </c>
      <c r="L45" s="28">
        <v>160</v>
      </c>
      <c r="M45" s="28">
        <v>160</v>
      </c>
      <c r="N45" s="28">
        <v>64</v>
      </c>
      <c r="O45" s="28">
        <v>0</v>
      </c>
      <c r="P45" s="67"/>
    </row>
    <row r="46" spans="1:166" s="23" customFormat="1" ht="16.05" customHeight="1">
      <c r="A46" s="63" t="s">
        <v>129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5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9"/>
    </row>
    <row r="47" spans="1:166" s="22" customFormat="1" ht="16.05" customHeight="1">
      <c r="A47" s="71" t="s">
        <v>130</v>
      </c>
      <c r="B47" s="29" t="s">
        <v>89</v>
      </c>
      <c r="C47" s="29" t="s">
        <v>90</v>
      </c>
      <c r="D47" s="28">
        <v>2</v>
      </c>
      <c r="E47" s="28">
        <v>32</v>
      </c>
      <c r="F47" s="28">
        <v>16</v>
      </c>
      <c r="G47" s="28">
        <v>16</v>
      </c>
      <c r="H47" s="28"/>
      <c r="I47" s="28"/>
      <c r="J47" s="28" t="s">
        <v>82</v>
      </c>
      <c r="K47" s="28"/>
      <c r="L47" s="28"/>
      <c r="M47" s="28"/>
      <c r="N47" s="28"/>
      <c r="O47" s="28"/>
      <c r="P47" s="67" t="s">
        <v>32</v>
      </c>
    </row>
    <row r="48" spans="1:166" s="22" customFormat="1" ht="16.05" customHeight="1">
      <c r="A48" s="72"/>
      <c r="B48" s="29" t="s">
        <v>91</v>
      </c>
      <c r="C48" s="29" t="s">
        <v>92</v>
      </c>
      <c r="D48" s="28">
        <v>2</v>
      </c>
      <c r="E48" s="28">
        <v>32</v>
      </c>
      <c r="F48" s="28">
        <v>16</v>
      </c>
      <c r="G48" s="28">
        <v>16</v>
      </c>
      <c r="H48" s="28"/>
      <c r="I48" s="28"/>
      <c r="J48" s="28"/>
      <c r="K48" s="28" t="s">
        <v>82</v>
      </c>
      <c r="L48" s="28"/>
      <c r="M48" s="28"/>
      <c r="N48" s="28"/>
      <c r="O48" s="28"/>
      <c r="P48" s="62"/>
    </row>
    <row r="49" spans="1:16" s="22" customFormat="1" ht="16.05" customHeight="1">
      <c r="A49" s="72"/>
      <c r="B49" s="29" t="s">
        <v>93</v>
      </c>
      <c r="C49" s="29" t="s">
        <v>94</v>
      </c>
      <c r="D49" s="28">
        <v>8</v>
      </c>
      <c r="E49" s="28">
        <v>128</v>
      </c>
      <c r="F49" s="28">
        <v>64</v>
      </c>
      <c r="G49" s="28">
        <v>64</v>
      </c>
      <c r="H49" s="28" t="s">
        <v>95</v>
      </c>
      <c r="I49" s="28" t="s">
        <v>95</v>
      </c>
      <c r="J49" s="28"/>
      <c r="K49" s="28"/>
      <c r="L49" s="28"/>
      <c r="M49" s="28"/>
      <c r="N49" s="28"/>
      <c r="O49" s="28"/>
      <c r="P49" s="62"/>
    </row>
    <row r="50" spans="1:16" ht="18" customHeight="1">
      <c r="A50" s="73"/>
      <c r="B50" s="29" t="s">
        <v>96</v>
      </c>
      <c r="C50" s="29" t="s">
        <v>97</v>
      </c>
      <c r="D50" s="28">
        <v>5</v>
      </c>
      <c r="E50" s="28">
        <v>80</v>
      </c>
      <c r="F50" s="28">
        <v>48</v>
      </c>
      <c r="G50" s="28">
        <v>32</v>
      </c>
      <c r="H50" s="28" t="s">
        <v>98</v>
      </c>
      <c r="I50" s="28" t="s">
        <v>82</v>
      </c>
      <c r="J50" s="28"/>
      <c r="K50" s="28"/>
      <c r="L50" s="28"/>
      <c r="M50" s="28"/>
      <c r="N50" s="28"/>
      <c r="O50" s="28"/>
      <c r="P50" s="62"/>
    </row>
  </sheetData>
  <mergeCells count="21">
    <mergeCell ref="P47:P50"/>
    <mergeCell ref="A47:A50"/>
    <mergeCell ref="B2:B3"/>
    <mergeCell ref="C2:C3"/>
    <mergeCell ref="D2:D3"/>
    <mergeCell ref="E2:E3"/>
    <mergeCell ref="A1:P1"/>
    <mergeCell ref="F2:G2"/>
    <mergeCell ref="H2:O2"/>
    <mergeCell ref="A26:P26"/>
    <mergeCell ref="A46:P46"/>
    <mergeCell ref="A2:A3"/>
    <mergeCell ref="A4:A19"/>
    <mergeCell ref="A20:A25"/>
    <mergeCell ref="A27:A37"/>
    <mergeCell ref="A38:A45"/>
    <mergeCell ref="P2:P3"/>
    <mergeCell ref="P4:P17"/>
    <mergeCell ref="P20:P24"/>
    <mergeCell ref="P27:P36"/>
    <mergeCell ref="P38:P45"/>
  </mergeCells>
  <phoneticPr fontId="12" type="noConversion"/>
  <pageMargins left="0.15972222222222199" right="0.16944444444444401" top="0.26944444444444399" bottom="0.2" header="0.12986111111111101" footer="0.159722222222221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J51"/>
  <sheetViews>
    <sheetView topLeftCell="A31" workbookViewId="0">
      <selection activeCell="G51" sqref="G51"/>
    </sheetView>
  </sheetViews>
  <sheetFormatPr defaultColWidth="9.21875" defaultRowHeight="18" customHeight="1"/>
  <cols>
    <col min="1" max="1" width="4.5546875" style="24" customWidth="1"/>
    <col min="2" max="2" width="11.77734375" style="25" customWidth="1"/>
    <col min="3" max="3" width="19.77734375" style="25" customWidth="1"/>
    <col min="4" max="4" width="4.6640625" style="25" customWidth="1"/>
    <col min="5" max="5" width="6.109375" style="25" customWidth="1"/>
    <col min="6" max="6" width="5.33203125" style="25" customWidth="1"/>
    <col min="7" max="7" width="4.5546875" style="25" customWidth="1"/>
    <col min="8" max="13" width="5.33203125" style="25" customWidth="1"/>
    <col min="14" max="14" width="5.109375" style="25" customWidth="1"/>
    <col min="15" max="15" width="4.6640625" style="25" customWidth="1"/>
    <col min="16" max="16" width="4.77734375" style="25" customWidth="1"/>
    <col min="17" max="16384" width="9.21875" style="25"/>
  </cols>
  <sheetData>
    <row r="1" spans="1:166" s="21" customFormat="1" ht="27" customHeight="1">
      <c r="A1" s="60" t="s">
        <v>17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8"/>
    </row>
    <row r="2" spans="1:166" s="22" customFormat="1" ht="18" customHeight="1">
      <c r="A2" s="66" t="s">
        <v>18</v>
      </c>
      <c r="B2" s="66" t="s">
        <v>19</v>
      </c>
      <c r="C2" s="66" t="s">
        <v>20</v>
      </c>
      <c r="D2" s="61" t="s">
        <v>21</v>
      </c>
      <c r="E2" s="61" t="s">
        <v>22</v>
      </c>
      <c r="F2" s="61" t="s">
        <v>23</v>
      </c>
      <c r="G2" s="62"/>
      <c r="H2" s="61" t="s">
        <v>24</v>
      </c>
      <c r="I2" s="61"/>
      <c r="J2" s="61"/>
      <c r="K2" s="61"/>
      <c r="L2" s="61"/>
      <c r="M2" s="61"/>
      <c r="N2" s="61"/>
      <c r="O2" s="61"/>
      <c r="P2" s="66" t="s">
        <v>25</v>
      </c>
    </row>
    <row r="3" spans="1:166" s="22" customFormat="1" ht="21.6">
      <c r="A3" s="67"/>
      <c r="B3" s="66"/>
      <c r="C3" s="66"/>
      <c r="D3" s="61"/>
      <c r="E3" s="62"/>
      <c r="F3" s="26" t="s">
        <v>26</v>
      </c>
      <c r="G3" s="26" t="s">
        <v>27</v>
      </c>
      <c r="H3" s="26">
        <v>1</v>
      </c>
      <c r="I3" s="26">
        <v>2</v>
      </c>
      <c r="J3" s="26">
        <v>3</v>
      </c>
      <c r="K3" s="26">
        <v>4</v>
      </c>
      <c r="L3" s="26">
        <v>5</v>
      </c>
      <c r="M3" s="26">
        <v>6</v>
      </c>
      <c r="N3" s="26">
        <v>7</v>
      </c>
      <c r="O3" s="26">
        <v>8</v>
      </c>
      <c r="P3" s="61"/>
    </row>
    <row r="4" spans="1:166" s="22" customFormat="1" ht="16.05" customHeight="1">
      <c r="A4" s="72"/>
      <c r="B4" s="29" t="s">
        <v>101</v>
      </c>
      <c r="C4" s="29" t="s">
        <v>102</v>
      </c>
      <c r="D4" s="28">
        <v>1</v>
      </c>
      <c r="E4" s="28">
        <v>16</v>
      </c>
      <c r="F4" s="28">
        <v>16</v>
      </c>
      <c r="G4" s="28">
        <v>0</v>
      </c>
      <c r="H4" s="28"/>
      <c r="I4" s="28"/>
      <c r="J4" s="28"/>
      <c r="K4" s="28" t="s">
        <v>103</v>
      </c>
      <c r="L4" s="28"/>
      <c r="M4" s="28"/>
      <c r="N4" s="28"/>
      <c r="O4" s="28"/>
      <c r="P4" s="79" t="s">
        <v>32</v>
      </c>
    </row>
    <row r="5" spans="1:166" s="22" customFormat="1" ht="16.05" customHeight="1">
      <c r="A5" s="72"/>
      <c r="B5" s="29" t="s">
        <v>104</v>
      </c>
      <c r="C5" s="29" t="s">
        <v>105</v>
      </c>
      <c r="D5" s="28">
        <v>4</v>
      </c>
      <c r="E5" s="28">
        <v>64</v>
      </c>
      <c r="F5" s="28">
        <v>32</v>
      </c>
      <c r="G5" s="28">
        <v>32</v>
      </c>
      <c r="H5" s="28"/>
      <c r="I5" s="28"/>
      <c r="J5" s="28"/>
      <c r="K5" s="28"/>
      <c r="L5" s="28"/>
      <c r="M5" s="28" t="s">
        <v>45</v>
      </c>
      <c r="N5" s="28"/>
      <c r="O5" s="28"/>
      <c r="P5" s="80"/>
    </row>
    <row r="6" spans="1:166" s="22" customFormat="1" ht="16.05" customHeight="1">
      <c r="A6" s="72"/>
      <c r="B6" s="29" t="s">
        <v>131</v>
      </c>
      <c r="C6" s="29" t="s">
        <v>132</v>
      </c>
      <c r="D6" s="28">
        <v>4</v>
      </c>
      <c r="E6" s="28">
        <v>64</v>
      </c>
      <c r="F6" s="28">
        <v>16</v>
      </c>
      <c r="G6" s="28">
        <v>48</v>
      </c>
      <c r="H6" s="28"/>
      <c r="I6" s="28"/>
      <c r="J6" s="28"/>
      <c r="K6" s="28"/>
      <c r="L6" s="28" t="s">
        <v>82</v>
      </c>
      <c r="M6" s="28" t="s">
        <v>82</v>
      </c>
      <c r="N6" s="28"/>
      <c r="O6" s="28"/>
      <c r="P6" s="80"/>
    </row>
    <row r="7" spans="1:166" s="22" customFormat="1" ht="16.05" customHeight="1">
      <c r="A7" s="72"/>
      <c r="B7" s="29" t="s">
        <v>133</v>
      </c>
      <c r="C7" s="29" t="s">
        <v>112</v>
      </c>
      <c r="D7" s="28">
        <v>1</v>
      </c>
      <c r="E7" s="28">
        <v>16</v>
      </c>
      <c r="F7" s="28">
        <v>16</v>
      </c>
      <c r="G7" s="28">
        <v>0</v>
      </c>
      <c r="H7" s="28"/>
      <c r="I7" s="28"/>
      <c r="J7" s="28"/>
      <c r="K7" s="28"/>
      <c r="L7" s="28"/>
      <c r="M7" s="28"/>
      <c r="N7" s="28" t="s">
        <v>103</v>
      </c>
      <c r="O7" s="28"/>
      <c r="P7" s="80"/>
    </row>
    <row r="8" spans="1:166" s="22" customFormat="1" ht="16.05" customHeight="1">
      <c r="A8" s="73"/>
      <c r="B8" s="30" t="s">
        <v>68</v>
      </c>
      <c r="C8" s="29">
        <v>8</v>
      </c>
      <c r="D8" s="28">
        <v>27</v>
      </c>
      <c r="E8" s="28">
        <v>432</v>
      </c>
      <c r="F8" s="28">
        <v>216</v>
      </c>
      <c r="G8" s="28">
        <v>208</v>
      </c>
      <c r="H8" s="28">
        <v>112</v>
      </c>
      <c r="I8" s="28">
        <v>96</v>
      </c>
      <c r="J8" s="28">
        <v>32</v>
      </c>
      <c r="K8" s="28">
        <v>48</v>
      </c>
      <c r="L8" s="28">
        <v>36</v>
      </c>
      <c r="M8" s="28">
        <v>96</v>
      </c>
      <c r="N8" s="28">
        <v>16</v>
      </c>
      <c r="O8" s="28">
        <v>0</v>
      </c>
      <c r="P8" s="81"/>
    </row>
    <row r="9" spans="1:166" s="22" customFormat="1" ht="16.05" customHeight="1">
      <c r="A9" s="76" t="s">
        <v>113</v>
      </c>
      <c r="B9" s="29" t="s">
        <v>114</v>
      </c>
      <c r="C9" s="29" t="s">
        <v>115</v>
      </c>
      <c r="D9" s="28">
        <v>10</v>
      </c>
      <c r="E9" s="28">
        <v>160</v>
      </c>
      <c r="F9" s="28">
        <v>96</v>
      </c>
      <c r="G9" s="28">
        <v>64</v>
      </c>
      <c r="H9" s="28"/>
      <c r="I9" s="28" t="s">
        <v>95</v>
      </c>
      <c r="J9" s="28" t="s">
        <v>95</v>
      </c>
      <c r="K9" s="28" t="s">
        <v>118</v>
      </c>
      <c r="L9" s="28"/>
      <c r="M9" s="28"/>
      <c r="N9" s="28"/>
      <c r="O9" s="28"/>
      <c r="P9" s="79" t="s">
        <v>32</v>
      </c>
    </row>
    <row r="10" spans="1:166" s="22" customFormat="1" ht="16.05" customHeight="1">
      <c r="A10" s="76"/>
      <c r="B10" s="29" t="s">
        <v>116</v>
      </c>
      <c r="C10" s="29" t="s">
        <v>117</v>
      </c>
      <c r="D10" s="28">
        <v>9</v>
      </c>
      <c r="E10" s="28">
        <v>144</v>
      </c>
      <c r="F10" s="28">
        <v>48</v>
      </c>
      <c r="G10" s="28">
        <v>96</v>
      </c>
      <c r="H10" s="28"/>
      <c r="I10" s="28"/>
      <c r="J10" s="28"/>
      <c r="K10" s="28" t="s">
        <v>134</v>
      </c>
      <c r="L10" s="28" t="s">
        <v>134</v>
      </c>
      <c r="M10" s="28" t="s">
        <v>134</v>
      </c>
      <c r="N10" s="28"/>
      <c r="O10" s="28"/>
      <c r="P10" s="80"/>
    </row>
    <row r="11" spans="1:166" s="22" customFormat="1" ht="16.05" customHeight="1">
      <c r="A11" s="76"/>
      <c r="B11" s="29" t="s">
        <v>135</v>
      </c>
      <c r="C11" s="29" t="s">
        <v>136</v>
      </c>
      <c r="D11" s="28">
        <v>5</v>
      </c>
      <c r="E11" s="28">
        <v>40</v>
      </c>
      <c r="F11" s="28">
        <v>40</v>
      </c>
      <c r="G11" s="28">
        <v>0</v>
      </c>
      <c r="H11" s="28"/>
      <c r="I11" s="28"/>
      <c r="J11" s="28"/>
      <c r="K11" s="28" t="s">
        <v>108</v>
      </c>
      <c r="L11" s="28" t="s">
        <v>118</v>
      </c>
      <c r="M11" s="28"/>
      <c r="N11" s="28"/>
      <c r="O11" s="28"/>
      <c r="P11" s="80"/>
    </row>
    <row r="12" spans="1:166" s="22" customFormat="1" ht="16.05" customHeight="1">
      <c r="A12" s="76"/>
      <c r="B12" s="29" t="s">
        <v>137</v>
      </c>
      <c r="C12" s="29" t="s">
        <v>138</v>
      </c>
      <c r="D12" s="28">
        <v>6</v>
      </c>
      <c r="E12" s="28">
        <v>96</v>
      </c>
      <c r="F12" s="28">
        <v>96</v>
      </c>
      <c r="G12" s="28">
        <v>0</v>
      </c>
      <c r="H12" s="28"/>
      <c r="I12" s="28"/>
      <c r="J12" s="28"/>
      <c r="K12" s="28" t="s">
        <v>108</v>
      </c>
      <c r="L12" s="28" t="s">
        <v>108</v>
      </c>
      <c r="M12" s="28"/>
      <c r="N12" s="28"/>
      <c r="O12" s="28"/>
      <c r="P12" s="80"/>
    </row>
    <row r="13" spans="1:166" s="22" customFormat="1" ht="16.05" customHeight="1">
      <c r="A13" s="76"/>
      <c r="B13" s="29" t="s">
        <v>139</v>
      </c>
      <c r="C13" s="29" t="s">
        <v>140</v>
      </c>
      <c r="D13" s="28">
        <v>4</v>
      </c>
      <c r="E13" s="28">
        <v>64</v>
      </c>
      <c r="F13" s="28">
        <v>16</v>
      </c>
      <c r="G13" s="28">
        <v>48</v>
      </c>
      <c r="H13" s="28"/>
      <c r="I13" s="28"/>
      <c r="J13" s="28"/>
      <c r="K13" s="28"/>
      <c r="L13" s="28"/>
      <c r="M13" s="28" t="s">
        <v>95</v>
      </c>
      <c r="N13" s="28"/>
      <c r="O13" s="28"/>
      <c r="P13" s="80"/>
    </row>
    <row r="14" spans="1:166" s="22" customFormat="1" ht="16.05" customHeight="1">
      <c r="A14" s="76"/>
      <c r="B14" s="29" t="s">
        <v>121</v>
      </c>
      <c r="C14" s="29" t="s">
        <v>122</v>
      </c>
      <c r="D14" s="28">
        <v>12</v>
      </c>
      <c r="E14" s="28">
        <v>192</v>
      </c>
      <c r="F14" s="28">
        <v>96</v>
      </c>
      <c r="G14" s="28">
        <v>96</v>
      </c>
      <c r="H14" s="28" t="s">
        <v>95</v>
      </c>
      <c r="I14" s="28" t="s">
        <v>95</v>
      </c>
      <c r="J14" s="28" t="s">
        <v>95</v>
      </c>
      <c r="K14" s="28"/>
      <c r="L14" s="28"/>
      <c r="M14" s="28"/>
      <c r="N14" s="28"/>
      <c r="O14" s="28"/>
      <c r="P14" s="80"/>
    </row>
    <row r="15" spans="1:166" s="22" customFormat="1" ht="16.05" customHeight="1">
      <c r="A15" s="76"/>
      <c r="B15" s="29" t="s">
        <v>123</v>
      </c>
      <c r="C15" s="29" t="s">
        <v>124</v>
      </c>
      <c r="D15" s="28">
        <v>8</v>
      </c>
      <c r="E15" s="28">
        <v>128</v>
      </c>
      <c r="F15" s="28">
        <v>64</v>
      </c>
      <c r="G15" s="28">
        <v>64</v>
      </c>
      <c r="H15" s="28" t="s">
        <v>95</v>
      </c>
      <c r="I15" s="28" t="s">
        <v>95</v>
      </c>
      <c r="J15" s="28"/>
      <c r="K15" s="28"/>
      <c r="L15" s="28"/>
      <c r="M15" s="28"/>
      <c r="N15" s="28"/>
      <c r="O15" s="28"/>
      <c r="P15" s="80"/>
    </row>
    <row r="16" spans="1:166" s="22" customFormat="1" ht="16.05" customHeight="1">
      <c r="A16" s="76"/>
      <c r="B16" s="29" t="s">
        <v>125</v>
      </c>
      <c r="C16" s="29" t="s">
        <v>126</v>
      </c>
      <c r="D16" s="28">
        <v>6</v>
      </c>
      <c r="E16" s="28">
        <v>96</v>
      </c>
      <c r="F16" s="28">
        <v>48</v>
      </c>
      <c r="G16" s="28">
        <v>48</v>
      </c>
      <c r="H16" s="28"/>
      <c r="I16" s="28"/>
      <c r="J16" s="28" t="s">
        <v>95</v>
      </c>
      <c r="K16" s="28" t="s">
        <v>118</v>
      </c>
      <c r="L16" s="28"/>
      <c r="M16" s="28"/>
      <c r="N16" s="28"/>
      <c r="O16" s="28"/>
      <c r="P16" s="80"/>
    </row>
    <row r="17" spans="1:166" s="22" customFormat="1" ht="16.05" customHeight="1">
      <c r="A17" s="76"/>
      <c r="B17" s="29" t="s">
        <v>141</v>
      </c>
      <c r="C17" s="29" t="s">
        <v>142</v>
      </c>
      <c r="D17" s="28">
        <v>11</v>
      </c>
      <c r="E17" s="28">
        <v>176</v>
      </c>
      <c r="F17" s="28">
        <v>64</v>
      </c>
      <c r="G17" s="28">
        <v>112</v>
      </c>
      <c r="H17" s="28"/>
      <c r="I17" s="28"/>
      <c r="J17" s="28"/>
      <c r="K17" s="28"/>
      <c r="L17" s="28" t="s">
        <v>95</v>
      </c>
      <c r="M17" s="28" t="s">
        <v>95</v>
      </c>
      <c r="N17" s="28" t="s">
        <v>134</v>
      </c>
      <c r="O17" s="28"/>
      <c r="P17" s="80"/>
    </row>
    <row r="18" spans="1:166" s="22" customFormat="1" ht="16.05" customHeight="1">
      <c r="A18" s="76"/>
      <c r="B18" s="30" t="s">
        <v>68</v>
      </c>
      <c r="C18" s="29">
        <v>9</v>
      </c>
      <c r="D18" s="28">
        <v>71</v>
      </c>
      <c r="E18" s="28">
        <v>1136</v>
      </c>
      <c r="F18" s="28">
        <v>568</v>
      </c>
      <c r="G18" s="28">
        <v>544</v>
      </c>
      <c r="H18" s="28">
        <v>128</v>
      </c>
      <c r="I18" s="28">
        <v>192</v>
      </c>
      <c r="J18" s="28">
        <v>192</v>
      </c>
      <c r="K18" s="28">
        <v>208</v>
      </c>
      <c r="L18" s="28">
        <v>192</v>
      </c>
      <c r="M18" s="28">
        <v>176</v>
      </c>
      <c r="N18" s="28">
        <v>48</v>
      </c>
      <c r="O18" s="28">
        <v>0</v>
      </c>
      <c r="P18" s="81"/>
    </row>
    <row r="19" spans="1:166" s="23" customFormat="1" ht="16.05" customHeight="1">
      <c r="A19" s="63" t="s">
        <v>143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5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9"/>
    </row>
    <row r="20" spans="1:166" s="22" customFormat="1" ht="16.05" customHeight="1">
      <c r="A20" s="67" t="s">
        <v>144</v>
      </c>
      <c r="B20" s="29" t="s">
        <v>89</v>
      </c>
      <c r="C20" s="29" t="s">
        <v>90</v>
      </c>
      <c r="D20" s="28">
        <v>2</v>
      </c>
      <c r="E20" s="28">
        <v>32</v>
      </c>
      <c r="F20" s="28">
        <v>16</v>
      </c>
      <c r="G20" s="28">
        <v>16</v>
      </c>
      <c r="H20" s="28"/>
      <c r="I20" s="28"/>
      <c r="J20" s="28" t="s">
        <v>82</v>
      </c>
      <c r="K20" s="28"/>
      <c r="L20" s="28"/>
      <c r="M20" s="28"/>
      <c r="N20" s="28"/>
      <c r="O20" s="28"/>
      <c r="P20" s="79" t="s">
        <v>204</v>
      </c>
    </row>
    <row r="21" spans="1:166" s="22" customFormat="1" ht="16.05" customHeight="1">
      <c r="A21" s="67"/>
      <c r="B21" s="29" t="s">
        <v>91</v>
      </c>
      <c r="C21" s="29" t="s">
        <v>92</v>
      </c>
      <c r="D21" s="28">
        <v>2</v>
      </c>
      <c r="E21" s="28">
        <v>32</v>
      </c>
      <c r="F21" s="28">
        <v>16</v>
      </c>
      <c r="G21" s="28">
        <v>16</v>
      </c>
      <c r="H21" s="28"/>
      <c r="I21" s="28"/>
      <c r="J21" s="28"/>
      <c r="K21" s="28" t="s">
        <v>82</v>
      </c>
      <c r="L21" s="28"/>
      <c r="M21" s="28"/>
      <c r="N21" s="28"/>
      <c r="O21" s="28"/>
      <c r="P21" s="80"/>
    </row>
    <row r="22" spans="1:166" s="22" customFormat="1" ht="16.05" customHeight="1">
      <c r="A22" s="67"/>
      <c r="B22" s="29" t="s">
        <v>93</v>
      </c>
      <c r="C22" s="29" t="s">
        <v>94</v>
      </c>
      <c r="D22" s="28">
        <v>8</v>
      </c>
      <c r="E22" s="28">
        <v>128</v>
      </c>
      <c r="F22" s="28">
        <v>64</v>
      </c>
      <c r="G22" s="28">
        <v>64</v>
      </c>
      <c r="H22" s="28" t="s">
        <v>95</v>
      </c>
      <c r="I22" s="28" t="s">
        <v>95</v>
      </c>
      <c r="J22" s="28"/>
      <c r="K22" s="28"/>
      <c r="L22" s="28"/>
      <c r="M22" s="28"/>
      <c r="N22" s="28"/>
      <c r="O22" s="28"/>
      <c r="P22" s="80"/>
    </row>
    <row r="23" spans="1:166" s="22" customFormat="1" ht="16.05" customHeight="1">
      <c r="A23" s="67"/>
      <c r="B23" s="29" t="s">
        <v>96</v>
      </c>
      <c r="C23" s="29" t="s">
        <v>97</v>
      </c>
      <c r="D23" s="28">
        <v>5</v>
      </c>
      <c r="E23" s="28">
        <v>80</v>
      </c>
      <c r="F23" s="28">
        <v>48</v>
      </c>
      <c r="G23" s="28">
        <v>32</v>
      </c>
      <c r="H23" s="28" t="s">
        <v>98</v>
      </c>
      <c r="I23" s="28" t="s">
        <v>82</v>
      </c>
      <c r="J23" s="28"/>
      <c r="K23" s="28"/>
      <c r="L23" s="28"/>
      <c r="M23" s="28"/>
      <c r="N23" s="28"/>
      <c r="O23" s="28"/>
      <c r="P23" s="80"/>
    </row>
    <row r="24" spans="1:166" s="22" customFormat="1" ht="16.05" customHeight="1">
      <c r="A24" s="67"/>
      <c r="B24" s="29" t="s">
        <v>101</v>
      </c>
      <c r="C24" s="29" t="s">
        <v>102</v>
      </c>
      <c r="D24" s="28">
        <v>1</v>
      </c>
      <c r="E24" s="28">
        <v>16</v>
      </c>
      <c r="F24" s="28">
        <v>16</v>
      </c>
      <c r="G24" s="28">
        <v>0</v>
      </c>
      <c r="H24" s="28"/>
      <c r="I24" s="28"/>
      <c r="J24" s="28"/>
      <c r="K24" s="28"/>
      <c r="L24" s="28" t="s">
        <v>103</v>
      </c>
      <c r="M24" s="28"/>
      <c r="N24" s="28"/>
      <c r="O24" s="28"/>
      <c r="P24" s="80"/>
    </row>
    <row r="25" spans="1:166" s="22" customFormat="1" ht="16.05" customHeight="1">
      <c r="A25" s="67"/>
      <c r="B25" s="29" t="s">
        <v>104</v>
      </c>
      <c r="C25" s="29" t="s">
        <v>105</v>
      </c>
      <c r="D25" s="28">
        <v>4</v>
      </c>
      <c r="E25" s="28">
        <v>64</v>
      </c>
      <c r="F25" s="28">
        <v>32</v>
      </c>
      <c r="G25" s="28">
        <v>32</v>
      </c>
      <c r="H25" s="28"/>
      <c r="I25" s="28"/>
      <c r="J25" s="28"/>
      <c r="K25" s="28"/>
      <c r="L25" s="28"/>
      <c r="M25" s="28" t="s">
        <v>45</v>
      </c>
      <c r="N25" s="28"/>
      <c r="O25" s="28"/>
      <c r="P25" s="80"/>
    </row>
    <row r="26" spans="1:166" s="22" customFormat="1" ht="16.05" customHeight="1">
      <c r="A26" s="67"/>
      <c r="B26" s="29" t="s">
        <v>109</v>
      </c>
      <c r="C26" s="29" t="s">
        <v>110</v>
      </c>
      <c r="D26" s="28">
        <v>4</v>
      </c>
      <c r="E26" s="28">
        <v>64</v>
      </c>
      <c r="F26" s="28">
        <v>16</v>
      </c>
      <c r="G26" s="28">
        <v>48</v>
      </c>
      <c r="H26" s="28"/>
      <c r="I26" s="28"/>
      <c r="J26" s="28"/>
      <c r="K26" s="28" t="s">
        <v>95</v>
      </c>
      <c r="L26" s="28"/>
      <c r="M26" s="28"/>
      <c r="N26" s="28"/>
      <c r="O26" s="28"/>
      <c r="P26" s="80"/>
    </row>
    <row r="27" spans="1:166" s="22" customFormat="1" ht="16.05" customHeight="1">
      <c r="A27" s="67"/>
      <c r="B27" s="29" t="s">
        <v>133</v>
      </c>
      <c r="C27" s="29" t="s">
        <v>112</v>
      </c>
      <c r="D27" s="28">
        <v>1</v>
      </c>
      <c r="E27" s="28">
        <v>16</v>
      </c>
      <c r="F27" s="28">
        <v>16</v>
      </c>
      <c r="G27" s="28">
        <v>0</v>
      </c>
      <c r="H27" s="28"/>
      <c r="I27" s="28"/>
      <c r="J27" s="28"/>
      <c r="K27" s="28"/>
      <c r="L27" s="28"/>
      <c r="M27" s="28"/>
      <c r="N27" s="28" t="s">
        <v>103</v>
      </c>
      <c r="O27" s="28"/>
      <c r="P27" s="80"/>
    </row>
    <row r="28" spans="1:166" s="22" customFormat="1" ht="16.05" customHeight="1">
      <c r="A28" s="28"/>
      <c r="B28" s="30" t="s">
        <v>68</v>
      </c>
      <c r="C28" s="29">
        <v>8</v>
      </c>
      <c r="D28" s="28">
        <v>27</v>
      </c>
      <c r="E28" s="28">
        <v>432</v>
      </c>
      <c r="F28" s="28">
        <v>216</v>
      </c>
      <c r="G28" s="28">
        <v>208</v>
      </c>
      <c r="H28" s="28">
        <v>112</v>
      </c>
      <c r="I28" s="28">
        <v>96</v>
      </c>
      <c r="J28" s="28">
        <v>32</v>
      </c>
      <c r="K28" s="28">
        <v>96</v>
      </c>
      <c r="L28" s="28">
        <v>16</v>
      </c>
      <c r="M28" s="28">
        <v>64</v>
      </c>
      <c r="N28" s="28">
        <v>16</v>
      </c>
      <c r="O28" s="28">
        <v>0</v>
      </c>
      <c r="P28" s="81"/>
    </row>
    <row r="29" spans="1:166" s="22" customFormat="1" ht="16.05" customHeight="1">
      <c r="A29" s="77" t="s">
        <v>113</v>
      </c>
      <c r="B29" s="29" t="s">
        <v>146</v>
      </c>
      <c r="C29" s="29" t="s">
        <v>147</v>
      </c>
      <c r="D29" s="28">
        <v>9</v>
      </c>
      <c r="E29" s="28">
        <v>144</v>
      </c>
      <c r="F29" s="28">
        <v>48</v>
      </c>
      <c r="G29" s="28">
        <v>96</v>
      </c>
      <c r="H29" s="28"/>
      <c r="I29" s="28"/>
      <c r="J29" s="28"/>
      <c r="K29" s="28" t="s">
        <v>134</v>
      </c>
      <c r="L29" s="28" t="s">
        <v>134</v>
      </c>
      <c r="M29" s="28" t="s">
        <v>134</v>
      </c>
      <c r="N29" s="28"/>
      <c r="O29" s="28"/>
      <c r="P29" s="79" t="s">
        <v>32</v>
      </c>
    </row>
    <row r="30" spans="1:166" s="22" customFormat="1" ht="16.05" customHeight="1">
      <c r="A30" s="77"/>
      <c r="B30" s="29" t="s">
        <v>123</v>
      </c>
      <c r="C30" s="29" t="s">
        <v>107</v>
      </c>
      <c r="D30" s="28">
        <v>3</v>
      </c>
      <c r="E30" s="28">
        <v>48</v>
      </c>
      <c r="F30" s="28">
        <v>48</v>
      </c>
      <c r="G30" s="28">
        <v>0</v>
      </c>
      <c r="H30" s="28"/>
      <c r="I30" s="28"/>
      <c r="J30" s="28"/>
      <c r="K30" s="28" t="s">
        <v>108</v>
      </c>
      <c r="L30" s="28"/>
      <c r="M30" s="28"/>
      <c r="N30" s="28"/>
      <c r="O30" s="28"/>
      <c r="P30" s="80"/>
    </row>
    <row r="31" spans="1:166" s="22" customFormat="1" ht="16.05" customHeight="1">
      <c r="A31" s="77"/>
      <c r="B31" s="29" t="s">
        <v>127</v>
      </c>
      <c r="C31" s="29" t="s">
        <v>148</v>
      </c>
      <c r="D31" s="28">
        <v>10</v>
      </c>
      <c r="E31" s="28">
        <v>160</v>
      </c>
      <c r="F31" s="28">
        <v>48</v>
      </c>
      <c r="G31" s="28">
        <v>112</v>
      </c>
      <c r="H31" s="28"/>
      <c r="I31" s="28"/>
      <c r="J31" s="28"/>
      <c r="K31" s="28" t="s">
        <v>82</v>
      </c>
      <c r="L31" s="28" t="s">
        <v>108</v>
      </c>
      <c r="M31" s="28" t="s">
        <v>108</v>
      </c>
      <c r="N31" s="28" t="s">
        <v>82</v>
      </c>
      <c r="O31" s="28"/>
      <c r="P31" s="80"/>
    </row>
    <row r="32" spans="1:166" s="22" customFormat="1" ht="16.05" customHeight="1">
      <c r="A32" s="77"/>
      <c r="B32" s="29" t="s">
        <v>121</v>
      </c>
      <c r="C32" s="29" t="s">
        <v>122</v>
      </c>
      <c r="D32" s="28">
        <v>12</v>
      </c>
      <c r="E32" s="28">
        <v>192</v>
      </c>
      <c r="F32" s="28">
        <v>96</v>
      </c>
      <c r="G32" s="28">
        <v>96</v>
      </c>
      <c r="H32" s="28" t="s">
        <v>95</v>
      </c>
      <c r="I32" s="28" t="s">
        <v>95</v>
      </c>
      <c r="J32" s="28" t="s">
        <v>95</v>
      </c>
      <c r="K32" s="28"/>
      <c r="L32" s="28"/>
      <c r="M32" s="28"/>
      <c r="N32" s="28"/>
      <c r="O32" s="28"/>
      <c r="P32" s="80"/>
    </row>
    <row r="33" spans="1:16" s="22" customFormat="1" ht="16.05" customHeight="1">
      <c r="A33" s="77"/>
      <c r="B33" s="29" t="s">
        <v>123</v>
      </c>
      <c r="C33" s="29" t="s">
        <v>124</v>
      </c>
      <c r="D33" s="28">
        <v>8</v>
      </c>
      <c r="E33" s="28">
        <v>128</v>
      </c>
      <c r="F33" s="28">
        <v>64</v>
      </c>
      <c r="G33" s="28">
        <v>64</v>
      </c>
      <c r="H33" s="28" t="s">
        <v>95</v>
      </c>
      <c r="I33" s="28" t="s">
        <v>95</v>
      </c>
      <c r="J33" s="28"/>
      <c r="K33" s="28"/>
      <c r="L33" s="28"/>
      <c r="M33" s="28"/>
      <c r="N33" s="28"/>
      <c r="O33" s="28"/>
      <c r="P33" s="80"/>
    </row>
    <row r="34" spans="1:16" s="22" customFormat="1" ht="16.05" customHeight="1">
      <c r="A34" s="77"/>
      <c r="B34" s="29" t="s">
        <v>125</v>
      </c>
      <c r="C34" s="29" t="s">
        <v>126</v>
      </c>
      <c r="D34" s="28">
        <v>8</v>
      </c>
      <c r="E34" s="28">
        <v>128</v>
      </c>
      <c r="F34" s="28">
        <v>64</v>
      </c>
      <c r="G34" s="28">
        <v>64</v>
      </c>
      <c r="H34" s="28"/>
      <c r="I34" s="28"/>
      <c r="J34" s="28" t="s">
        <v>95</v>
      </c>
      <c r="K34" s="28" t="s">
        <v>118</v>
      </c>
      <c r="L34" s="28" t="s">
        <v>118</v>
      </c>
      <c r="M34" s="28"/>
      <c r="N34" s="28"/>
      <c r="O34" s="28"/>
      <c r="P34" s="80"/>
    </row>
    <row r="35" spans="1:16" s="22" customFormat="1" ht="16.05" customHeight="1">
      <c r="A35" s="77"/>
      <c r="B35" s="29" t="s">
        <v>116</v>
      </c>
      <c r="C35" s="29" t="s">
        <v>117</v>
      </c>
      <c r="D35" s="28">
        <v>9</v>
      </c>
      <c r="E35" s="28">
        <v>144</v>
      </c>
      <c r="F35" s="28">
        <v>48</v>
      </c>
      <c r="G35" s="28">
        <v>96</v>
      </c>
      <c r="H35" s="28"/>
      <c r="I35" s="28"/>
      <c r="J35" s="28"/>
      <c r="K35" s="28"/>
      <c r="L35" s="28" t="s">
        <v>108</v>
      </c>
      <c r="M35" s="28" t="s">
        <v>108</v>
      </c>
      <c r="N35" s="28" t="s">
        <v>134</v>
      </c>
      <c r="O35" s="28"/>
      <c r="P35" s="80"/>
    </row>
    <row r="36" spans="1:16" s="22" customFormat="1" ht="16.05" customHeight="1">
      <c r="A36" s="77"/>
      <c r="B36" s="29" t="s">
        <v>114</v>
      </c>
      <c r="C36" s="29" t="s">
        <v>115</v>
      </c>
      <c r="D36" s="28">
        <v>8</v>
      </c>
      <c r="E36" s="28">
        <v>128</v>
      </c>
      <c r="F36" s="28">
        <v>64</v>
      </c>
      <c r="G36" s="28">
        <v>64</v>
      </c>
      <c r="H36" s="28"/>
      <c r="I36" s="28" t="s">
        <v>95</v>
      </c>
      <c r="J36" s="28" t="s">
        <v>95</v>
      </c>
      <c r="K36" s="28"/>
      <c r="L36" s="28"/>
      <c r="M36" s="28"/>
      <c r="N36" s="28"/>
      <c r="O36" s="28"/>
      <c r="P36" s="80"/>
    </row>
    <row r="37" spans="1:16" s="22" customFormat="1" ht="16.05" customHeight="1">
      <c r="A37" s="77"/>
      <c r="B37" s="29" t="s">
        <v>149</v>
      </c>
      <c r="C37" s="29" t="s">
        <v>150</v>
      </c>
      <c r="D37" s="28">
        <v>4</v>
      </c>
      <c r="E37" s="28">
        <v>64</v>
      </c>
      <c r="F37" s="28">
        <v>32</v>
      </c>
      <c r="G37" s="28">
        <v>32</v>
      </c>
      <c r="H37" s="28"/>
      <c r="I37" s="28"/>
      <c r="J37" s="28"/>
      <c r="K37" s="28"/>
      <c r="L37" s="28" t="s">
        <v>118</v>
      </c>
      <c r="M37" s="28" t="s">
        <v>118</v>
      </c>
      <c r="N37" s="28"/>
      <c r="O37" s="28"/>
      <c r="P37" s="80"/>
    </row>
    <row r="38" spans="1:16" s="22" customFormat="1" ht="16.05" customHeight="1">
      <c r="A38" s="28"/>
      <c r="B38" s="30" t="s">
        <v>68</v>
      </c>
      <c r="C38" s="29">
        <v>9</v>
      </c>
      <c r="D38" s="28">
        <v>71</v>
      </c>
      <c r="E38" s="28">
        <v>1136</v>
      </c>
      <c r="F38" s="28">
        <v>512</v>
      </c>
      <c r="G38" s="28">
        <v>624</v>
      </c>
      <c r="H38" s="28">
        <v>128</v>
      </c>
      <c r="I38" s="28">
        <v>192</v>
      </c>
      <c r="J38" s="28">
        <v>192</v>
      </c>
      <c r="K38" s="28">
        <v>160</v>
      </c>
      <c r="L38" s="28">
        <v>208</v>
      </c>
      <c r="M38" s="28">
        <v>176</v>
      </c>
      <c r="N38" s="28">
        <v>80</v>
      </c>
      <c r="O38" s="28">
        <v>0</v>
      </c>
      <c r="P38" s="81"/>
    </row>
    <row r="39" spans="1:16" ht="15.6" customHeight="1">
      <c r="A39" s="78" t="s">
        <v>151</v>
      </c>
      <c r="B39" s="31" t="s">
        <v>152</v>
      </c>
      <c r="C39" s="32" t="s">
        <v>153</v>
      </c>
      <c r="D39" s="33">
        <v>2</v>
      </c>
      <c r="E39" s="33">
        <v>32</v>
      </c>
      <c r="F39" s="33"/>
      <c r="G39" s="33">
        <v>32</v>
      </c>
      <c r="H39" s="33" t="s">
        <v>154</v>
      </c>
      <c r="I39" s="33"/>
      <c r="J39" s="33"/>
      <c r="K39" s="33"/>
      <c r="L39" s="33"/>
      <c r="M39" s="33"/>
      <c r="N39" s="33"/>
      <c r="O39" s="33"/>
      <c r="P39" s="74" t="s">
        <v>32</v>
      </c>
    </row>
    <row r="40" spans="1:16" ht="16.05" customHeight="1">
      <c r="A40" s="78"/>
      <c r="B40" s="29" t="s">
        <v>155</v>
      </c>
      <c r="C40" s="32" t="s">
        <v>156</v>
      </c>
      <c r="D40" s="33">
        <v>1</v>
      </c>
      <c r="E40" s="33">
        <v>16</v>
      </c>
      <c r="F40" s="33"/>
      <c r="G40" s="33">
        <v>16</v>
      </c>
      <c r="H40" s="33" t="s">
        <v>157</v>
      </c>
      <c r="I40" s="33"/>
      <c r="J40" s="33"/>
      <c r="K40" s="33"/>
      <c r="L40" s="33"/>
      <c r="M40" s="33"/>
      <c r="N40" s="33"/>
      <c r="O40" s="33"/>
      <c r="P40" s="74"/>
    </row>
    <row r="41" spans="1:16" ht="16.05" customHeight="1">
      <c r="A41" s="78"/>
      <c r="B41" s="29" t="s">
        <v>158</v>
      </c>
      <c r="C41" s="32" t="s">
        <v>159</v>
      </c>
      <c r="D41" s="33">
        <v>1</v>
      </c>
      <c r="E41" s="33">
        <v>16</v>
      </c>
      <c r="F41" s="33"/>
      <c r="G41" s="33">
        <v>16</v>
      </c>
      <c r="H41" s="33"/>
      <c r="I41" s="33" t="s">
        <v>157</v>
      </c>
      <c r="J41" s="33"/>
      <c r="K41" s="33"/>
      <c r="L41" s="33"/>
      <c r="M41" s="33"/>
      <c r="N41" s="33"/>
      <c r="O41" s="33"/>
      <c r="P41" s="74"/>
    </row>
    <row r="42" spans="1:16" ht="16.05" customHeight="1">
      <c r="A42" s="78"/>
      <c r="B42" s="29" t="s">
        <v>160</v>
      </c>
      <c r="C42" s="32" t="s">
        <v>161</v>
      </c>
      <c r="D42" s="33">
        <v>1</v>
      </c>
      <c r="E42" s="33">
        <v>16</v>
      </c>
      <c r="F42" s="33"/>
      <c r="G42" s="33">
        <v>16</v>
      </c>
      <c r="H42" s="33"/>
      <c r="I42" s="33"/>
      <c r="J42" s="33" t="s">
        <v>157</v>
      </c>
      <c r="K42" s="33"/>
      <c r="L42" s="33"/>
      <c r="M42" s="33"/>
      <c r="N42" s="33"/>
      <c r="O42" s="33"/>
      <c r="P42" s="74"/>
    </row>
    <row r="43" spans="1:16" ht="16.05" customHeight="1">
      <c r="A43" s="78"/>
      <c r="B43" s="29" t="s">
        <v>162</v>
      </c>
      <c r="C43" s="32" t="s">
        <v>163</v>
      </c>
      <c r="D43" s="33">
        <v>1</v>
      </c>
      <c r="E43" s="33">
        <v>16</v>
      </c>
      <c r="F43" s="33"/>
      <c r="G43" s="33">
        <v>16</v>
      </c>
      <c r="H43" s="33"/>
      <c r="I43" s="33"/>
      <c r="J43" s="33"/>
      <c r="K43" s="33" t="s">
        <v>157</v>
      </c>
      <c r="L43" s="33"/>
      <c r="M43" s="33"/>
      <c r="N43" s="33"/>
      <c r="O43" s="33"/>
      <c r="P43" s="74"/>
    </row>
    <row r="44" spans="1:16" ht="16.05" customHeight="1">
      <c r="A44" s="78"/>
      <c r="B44" s="29" t="s">
        <v>164</v>
      </c>
      <c r="C44" s="32" t="s">
        <v>165</v>
      </c>
      <c r="D44" s="33">
        <v>1</v>
      </c>
      <c r="E44" s="33">
        <v>16</v>
      </c>
      <c r="F44" s="33"/>
      <c r="G44" s="33">
        <v>16</v>
      </c>
      <c r="H44" s="33"/>
      <c r="I44" s="33"/>
      <c r="J44" s="33"/>
      <c r="K44" s="33"/>
      <c r="L44" s="33"/>
      <c r="M44" s="33"/>
      <c r="N44" s="74" t="s">
        <v>166</v>
      </c>
      <c r="O44" s="74"/>
      <c r="P44" s="74"/>
    </row>
    <row r="45" spans="1:16" ht="16.05" customHeight="1">
      <c r="A45" s="78"/>
      <c r="B45" s="29" t="s">
        <v>167</v>
      </c>
      <c r="C45" s="32" t="s">
        <v>168</v>
      </c>
      <c r="D45" s="33">
        <v>2</v>
      </c>
      <c r="E45" s="33">
        <v>32</v>
      </c>
      <c r="F45" s="33"/>
      <c r="G45" s="33">
        <v>32</v>
      </c>
      <c r="H45" s="33"/>
      <c r="I45" s="33"/>
      <c r="J45" s="33"/>
      <c r="K45" s="33"/>
      <c r="L45" s="33"/>
      <c r="M45" s="33"/>
      <c r="N45" s="74" t="s">
        <v>169</v>
      </c>
      <c r="O45" s="74"/>
      <c r="P45" s="74"/>
    </row>
    <row r="46" spans="1:16" ht="16.05" customHeight="1">
      <c r="A46" s="78"/>
      <c r="B46" s="29" t="s">
        <v>170</v>
      </c>
      <c r="C46" s="32" t="s">
        <v>171</v>
      </c>
      <c r="D46" s="33">
        <v>1</v>
      </c>
      <c r="E46" s="33">
        <v>16</v>
      </c>
      <c r="F46" s="33"/>
      <c r="G46" s="33">
        <v>16</v>
      </c>
      <c r="H46" s="33"/>
      <c r="I46" s="33"/>
      <c r="J46" s="33" t="s">
        <v>172</v>
      </c>
      <c r="K46" s="33"/>
      <c r="L46" s="33"/>
      <c r="M46" s="33"/>
      <c r="N46" s="33"/>
      <c r="O46" s="33"/>
      <c r="P46" s="74"/>
    </row>
    <row r="47" spans="1:16" ht="16.05" customHeight="1">
      <c r="A47" s="78"/>
      <c r="B47" s="29" t="s">
        <v>173</v>
      </c>
      <c r="C47" s="32" t="s">
        <v>174</v>
      </c>
      <c r="D47" s="33">
        <v>1</v>
      </c>
      <c r="E47" s="33">
        <v>16</v>
      </c>
      <c r="F47" s="33"/>
      <c r="G47" s="33">
        <v>16</v>
      </c>
      <c r="H47" s="33"/>
      <c r="I47" s="33"/>
      <c r="J47" s="33"/>
      <c r="K47" s="33"/>
      <c r="L47" s="33" t="s">
        <v>172</v>
      </c>
      <c r="M47" s="33"/>
      <c r="N47" s="33"/>
      <c r="O47" s="33"/>
      <c r="P47" s="74"/>
    </row>
    <row r="48" spans="1:16" ht="16.05" customHeight="1">
      <c r="A48" s="28"/>
      <c r="B48" s="29" t="s">
        <v>175</v>
      </c>
      <c r="C48" s="32">
        <v>9</v>
      </c>
      <c r="D48" s="33">
        <v>11</v>
      </c>
      <c r="E48" s="33">
        <v>176</v>
      </c>
      <c r="F48" s="33">
        <v>0</v>
      </c>
      <c r="G48" s="33">
        <v>176</v>
      </c>
      <c r="H48" s="33">
        <v>48</v>
      </c>
      <c r="I48" s="33">
        <v>16</v>
      </c>
      <c r="J48" s="33">
        <v>32</v>
      </c>
      <c r="K48" s="33">
        <v>16</v>
      </c>
      <c r="L48" s="33">
        <v>16</v>
      </c>
      <c r="M48" s="33">
        <v>0</v>
      </c>
      <c r="N48" s="33">
        <v>48</v>
      </c>
      <c r="O48" s="33">
        <v>0</v>
      </c>
      <c r="P48" s="74"/>
    </row>
    <row r="49" spans="1:16" ht="16.05" customHeight="1">
      <c r="A49" s="75" t="s">
        <v>176</v>
      </c>
      <c r="B49" s="75"/>
      <c r="C49" s="32">
        <v>43</v>
      </c>
      <c r="D49" s="33">
        <v>160</v>
      </c>
      <c r="E49" s="33">
        <v>2560</v>
      </c>
      <c r="F49" s="33">
        <v>1568</v>
      </c>
      <c r="G49" s="33">
        <v>992</v>
      </c>
      <c r="H49" s="33">
        <v>488</v>
      </c>
      <c r="I49" s="33">
        <v>472</v>
      </c>
      <c r="J49" s="33">
        <v>408</v>
      </c>
      <c r="K49" s="33">
        <v>476</v>
      </c>
      <c r="L49" s="33">
        <v>304</v>
      </c>
      <c r="M49" s="33">
        <v>224</v>
      </c>
      <c r="N49" s="33">
        <v>160</v>
      </c>
      <c r="O49" s="33">
        <v>0</v>
      </c>
      <c r="P49" s="74"/>
    </row>
    <row r="50" spans="1:16" ht="16.05" customHeight="1">
      <c r="A50" s="75" t="s">
        <v>177</v>
      </c>
      <c r="B50" s="75"/>
      <c r="C50" s="32">
        <v>44</v>
      </c>
      <c r="D50" s="34">
        <v>160</v>
      </c>
      <c r="E50" s="34">
        <v>2560</v>
      </c>
      <c r="F50" s="34">
        <v>1600</v>
      </c>
      <c r="G50" s="33">
        <v>960</v>
      </c>
      <c r="H50" s="34">
        <v>488</v>
      </c>
      <c r="I50" s="34">
        <v>472</v>
      </c>
      <c r="J50" s="34">
        <v>408</v>
      </c>
      <c r="K50" s="34">
        <v>376</v>
      </c>
      <c r="L50" s="34">
        <v>272</v>
      </c>
      <c r="M50" s="34">
        <v>272</v>
      </c>
      <c r="N50" s="34">
        <v>144</v>
      </c>
      <c r="O50" s="33">
        <v>0</v>
      </c>
      <c r="P50" s="74"/>
    </row>
    <row r="51" spans="1:16" ht="16.05" customHeight="1">
      <c r="A51" s="75" t="s">
        <v>178</v>
      </c>
      <c r="B51" s="75"/>
      <c r="C51" s="32">
        <v>44</v>
      </c>
      <c r="D51" s="33">
        <v>160</v>
      </c>
      <c r="E51" s="34">
        <v>2560</v>
      </c>
      <c r="F51" s="33">
        <v>1520</v>
      </c>
      <c r="G51" s="33">
        <v>1040</v>
      </c>
      <c r="H51" s="33">
        <v>488</v>
      </c>
      <c r="I51" s="33">
        <v>472</v>
      </c>
      <c r="J51" s="33">
        <v>408</v>
      </c>
      <c r="K51" s="33">
        <v>376</v>
      </c>
      <c r="L51" s="33">
        <v>272</v>
      </c>
      <c r="M51" s="33">
        <v>240</v>
      </c>
      <c r="N51" s="33">
        <v>176</v>
      </c>
      <c r="O51" s="33">
        <v>0</v>
      </c>
      <c r="P51" s="74"/>
    </row>
  </sheetData>
  <mergeCells count="25">
    <mergeCell ref="N45:O45"/>
    <mergeCell ref="A49:B49"/>
    <mergeCell ref="A50:B50"/>
    <mergeCell ref="A51:B51"/>
    <mergeCell ref="A2:A3"/>
    <mergeCell ref="A4:A8"/>
    <mergeCell ref="A9:A18"/>
    <mergeCell ref="A20:A27"/>
    <mergeCell ref="A29:A37"/>
    <mergeCell ref="A39:A47"/>
    <mergeCell ref="B2:B3"/>
    <mergeCell ref="C2:C3"/>
    <mergeCell ref="D2:D3"/>
    <mergeCell ref="E2:E3"/>
    <mergeCell ref="A1:P1"/>
    <mergeCell ref="F2:G2"/>
    <mergeCell ref="H2:O2"/>
    <mergeCell ref="A19:P19"/>
    <mergeCell ref="N44:O44"/>
    <mergeCell ref="P2:P3"/>
    <mergeCell ref="P4:P8"/>
    <mergeCell ref="P9:P18"/>
    <mergeCell ref="P20:P28"/>
    <mergeCell ref="P29:P38"/>
    <mergeCell ref="P39:P51"/>
  </mergeCells>
  <phoneticPr fontId="12" type="noConversion"/>
  <pageMargins left="0.15972222222222199" right="0.16944444444444401" top="0.26944444444444399" bottom="0.25972222222222202" header="0.12986111111111101" footer="6.9444444444444406E-2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7"/>
  <sheetViews>
    <sheetView showGridLines="0" workbookViewId="0">
      <selection activeCell="E10" sqref="E10"/>
    </sheetView>
  </sheetViews>
  <sheetFormatPr defaultColWidth="8.88671875" defaultRowHeight="31.95" customHeight="1"/>
  <cols>
    <col min="1" max="1" width="5.6640625" style="18" customWidth="1"/>
    <col min="2" max="2" width="24" style="18" customWidth="1"/>
    <col min="3" max="4" width="5.6640625" style="18" customWidth="1"/>
    <col min="5" max="11" width="5.77734375" style="18" customWidth="1"/>
    <col min="12" max="16384" width="8.88671875" style="18"/>
  </cols>
  <sheetData>
    <row r="1" spans="1:11" ht="31.95" customHeight="1">
      <c r="A1" s="82" t="s">
        <v>179</v>
      </c>
      <c r="B1" s="83"/>
      <c r="C1" s="83"/>
      <c r="D1" s="83"/>
      <c r="E1" s="83"/>
      <c r="F1" s="83"/>
      <c r="G1" s="83"/>
      <c r="H1" s="83"/>
      <c r="I1" s="83"/>
      <c r="J1" s="84"/>
      <c r="K1" s="83"/>
    </row>
    <row r="2" spans="1:11" ht="27" customHeight="1">
      <c r="A2" s="85" t="s">
        <v>180</v>
      </c>
      <c r="B2" s="85" t="s">
        <v>181</v>
      </c>
      <c r="C2" s="85" t="s">
        <v>21</v>
      </c>
      <c r="D2" s="85" t="s">
        <v>182</v>
      </c>
      <c r="E2" s="85"/>
      <c r="F2" s="85"/>
      <c r="G2" s="85"/>
      <c r="H2" s="85"/>
      <c r="I2" s="85"/>
      <c r="J2" s="85"/>
      <c r="K2" s="85"/>
    </row>
    <row r="3" spans="1:11" ht="27" customHeight="1">
      <c r="A3" s="85"/>
      <c r="B3" s="85"/>
      <c r="C3" s="85"/>
      <c r="D3" s="5">
        <v>1</v>
      </c>
      <c r="E3" s="5">
        <v>2</v>
      </c>
      <c r="F3" s="5">
        <v>3</v>
      </c>
      <c r="G3" s="5">
        <v>4</v>
      </c>
      <c r="H3" s="5">
        <v>5</v>
      </c>
      <c r="I3" s="5">
        <v>6</v>
      </c>
      <c r="J3" s="5">
        <v>7</v>
      </c>
      <c r="K3" s="5">
        <v>8</v>
      </c>
    </row>
    <row r="4" spans="1:11" ht="31.95" customHeight="1">
      <c r="A4" s="85" t="s">
        <v>145</v>
      </c>
      <c r="B4" s="19" t="s">
        <v>153</v>
      </c>
      <c r="C4" s="5">
        <v>2</v>
      </c>
      <c r="D4" s="5" t="s">
        <v>154</v>
      </c>
      <c r="E4" s="5"/>
      <c r="F4" s="5"/>
      <c r="G4" s="5"/>
      <c r="H4" s="5"/>
      <c r="I4" s="5"/>
      <c r="J4" s="5"/>
      <c r="K4" s="5"/>
    </row>
    <row r="5" spans="1:11" ht="31.95" customHeight="1">
      <c r="A5" s="85"/>
      <c r="B5" s="19" t="s">
        <v>183</v>
      </c>
      <c r="C5" s="5">
        <v>4</v>
      </c>
      <c r="D5" s="5" t="s">
        <v>184</v>
      </c>
      <c r="E5" s="5" t="s">
        <v>184</v>
      </c>
      <c r="F5" s="5" t="s">
        <v>184</v>
      </c>
      <c r="G5" s="5" t="s">
        <v>184</v>
      </c>
      <c r="H5" s="5"/>
      <c r="I5" s="5"/>
      <c r="J5" s="5"/>
      <c r="K5" s="5"/>
    </row>
    <row r="6" spans="1:11" ht="31.95" customHeight="1">
      <c r="A6" s="85"/>
      <c r="B6" s="19" t="s">
        <v>185</v>
      </c>
      <c r="C6" s="5">
        <v>1</v>
      </c>
      <c r="D6" s="5"/>
      <c r="E6" s="5"/>
      <c r="F6" s="5"/>
      <c r="G6" s="5"/>
      <c r="H6" s="5"/>
      <c r="I6" s="5"/>
      <c r="J6" s="85" t="s">
        <v>166</v>
      </c>
      <c r="K6" s="85"/>
    </row>
    <row r="7" spans="1:11" ht="31.95" customHeight="1">
      <c r="A7" s="85"/>
      <c r="B7" s="19" t="s">
        <v>186</v>
      </c>
      <c r="C7" s="5">
        <v>2</v>
      </c>
      <c r="D7" s="5"/>
      <c r="E7" s="5"/>
      <c r="F7" s="5"/>
      <c r="G7" s="5"/>
      <c r="H7" s="5"/>
      <c r="I7" s="5"/>
      <c r="J7" s="54" t="s">
        <v>169</v>
      </c>
      <c r="K7" s="54"/>
    </row>
    <row r="8" spans="1:11" ht="31.95" customHeight="1">
      <c r="A8" s="85"/>
      <c r="B8" s="19" t="s">
        <v>187</v>
      </c>
      <c r="C8" s="5">
        <v>1</v>
      </c>
      <c r="D8" s="5"/>
      <c r="E8" s="5"/>
      <c r="F8" s="5" t="s">
        <v>154</v>
      </c>
      <c r="G8" s="5"/>
      <c r="H8" s="5"/>
      <c r="I8" s="5"/>
      <c r="J8" s="5"/>
      <c r="K8" s="5"/>
    </row>
    <row r="9" spans="1:11" ht="31.95" customHeight="1">
      <c r="A9" s="85"/>
      <c r="B9" s="19" t="s">
        <v>174</v>
      </c>
      <c r="C9" s="5">
        <v>1</v>
      </c>
      <c r="D9" s="5"/>
      <c r="E9" s="5"/>
      <c r="F9" s="5"/>
      <c r="G9" s="5"/>
      <c r="H9" s="5" t="s">
        <v>154</v>
      </c>
      <c r="I9" s="5"/>
      <c r="J9" s="5"/>
      <c r="K9" s="5"/>
    </row>
    <row r="10" spans="1:11" ht="31.95" customHeight="1">
      <c r="A10" s="5" t="s">
        <v>175</v>
      </c>
      <c r="B10" s="19" t="s">
        <v>188</v>
      </c>
      <c r="C10" s="5">
        <v>11</v>
      </c>
      <c r="D10" s="5" t="s">
        <v>189</v>
      </c>
      <c r="E10" s="5" t="s">
        <v>184</v>
      </c>
      <c r="F10" s="5" t="s">
        <v>189</v>
      </c>
      <c r="G10" s="5" t="s">
        <v>184</v>
      </c>
      <c r="H10" s="5" t="s">
        <v>154</v>
      </c>
      <c r="I10" s="5"/>
      <c r="J10" s="85" t="s">
        <v>190</v>
      </c>
      <c r="K10" s="85"/>
    </row>
    <row r="11" spans="1:11" ht="31.95" customHeight="1">
      <c r="A11" s="20" t="s">
        <v>191</v>
      </c>
      <c r="B11"/>
      <c r="C11"/>
      <c r="D11"/>
      <c r="E11"/>
      <c r="F11"/>
      <c r="G11"/>
      <c r="H11"/>
      <c r="I11"/>
      <c r="J11"/>
      <c r="K11"/>
    </row>
    <row r="12" spans="1:11" ht="31.95" customHeight="1">
      <c r="A12" s="20" t="s">
        <v>191</v>
      </c>
      <c r="B12"/>
      <c r="C12"/>
      <c r="D12"/>
      <c r="E12"/>
      <c r="F12"/>
      <c r="G12"/>
      <c r="H12"/>
      <c r="I12"/>
      <c r="J12"/>
      <c r="K12"/>
    </row>
    <row r="13" spans="1:11" ht="31.95" customHeight="1">
      <c r="A13" s="20" t="s">
        <v>191</v>
      </c>
      <c r="B13"/>
      <c r="C13"/>
      <c r="D13"/>
      <c r="E13"/>
      <c r="F13"/>
      <c r="G13"/>
      <c r="H13"/>
      <c r="I13"/>
      <c r="J13"/>
      <c r="K13"/>
    </row>
    <row r="14" spans="1:11" ht="31.95" customHeight="1">
      <c r="A14" s="20" t="s">
        <v>191</v>
      </c>
      <c r="B14"/>
      <c r="C14"/>
      <c r="D14"/>
      <c r="E14"/>
      <c r="F14"/>
      <c r="G14"/>
      <c r="H14"/>
      <c r="I14"/>
      <c r="J14"/>
      <c r="K14"/>
    </row>
    <row r="15" spans="1:11" ht="31.95" customHeight="1">
      <c r="A15" s="20" t="s">
        <v>191</v>
      </c>
      <c r="B15"/>
      <c r="C15"/>
      <c r="D15"/>
      <c r="E15"/>
      <c r="F15"/>
      <c r="G15"/>
      <c r="H15"/>
      <c r="I15"/>
      <c r="J15"/>
      <c r="K15"/>
    </row>
    <row r="16" spans="1:11" ht="31.95" customHeight="1">
      <c r="A16" s="20" t="s">
        <v>191</v>
      </c>
      <c r="B16"/>
      <c r="C16"/>
      <c r="D16"/>
      <c r="E16"/>
      <c r="F16"/>
      <c r="G16"/>
      <c r="H16"/>
      <c r="I16"/>
      <c r="J16"/>
      <c r="K16"/>
    </row>
    <row r="17" spans="1:11" ht="31.95" customHeight="1">
      <c r="A17" s="20" t="s">
        <v>191</v>
      </c>
      <c r="B17"/>
      <c r="C17"/>
      <c r="D17"/>
      <c r="E17"/>
      <c r="F17"/>
      <c r="G17"/>
      <c r="H17"/>
      <c r="I17"/>
      <c r="J17"/>
      <c r="K17"/>
    </row>
  </sheetData>
  <mergeCells count="9">
    <mergeCell ref="A1:K1"/>
    <mergeCell ref="D2:K2"/>
    <mergeCell ref="J6:K6"/>
    <mergeCell ref="J7:K7"/>
    <mergeCell ref="J10:K10"/>
    <mergeCell ref="A2:A3"/>
    <mergeCell ref="A4:A9"/>
    <mergeCell ref="B2:B3"/>
    <mergeCell ref="C2:C3"/>
  </mergeCells>
  <phoneticPr fontId="12" type="noConversion"/>
  <printOptions horizontalCentered="1"/>
  <pageMargins left="0.39305555555555599" right="0.59027777777777801" top="0.74791666666666701" bottom="0.74791666666666701" header="0.31458333333333299" footer="0.31458333333333299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3"/>
  <sheetViews>
    <sheetView showGridLines="0" tabSelected="1" workbookViewId="0">
      <selection activeCell="H10" sqref="H10"/>
    </sheetView>
  </sheetViews>
  <sheetFormatPr defaultColWidth="8.88671875" defaultRowHeight="25.05" customHeight="1"/>
  <cols>
    <col min="1" max="1" width="19.33203125" style="1" customWidth="1"/>
    <col min="2" max="2" width="9" style="1" customWidth="1"/>
    <col min="3" max="3" width="16.33203125" style="1" customWidth="1"/>
    <col min="4" max="4" width="17.109375" style="1" customWidth="1"/>
    <col min="5" max="5" width="20" style="1" customWidth="1"/>
    <col min="6" max="16384" width="8.88671875" style="1"/>
  </cols>
  <sheetData>
    <row r="1" spans="1:6" ht="46.2" customHeight="1">
      <c r="A1" s="86" t="s">
        <v>192</v>
      </c>
      <c r="B1" s="86"/>
      <c r="C1" s="86"/>
      <c r="D1" s="86"/>
      <c r="E1" s="86"/>
    </row>
    <row r="2" spans="1:6" ht="25.05" customHeight="1">
      <c r="A2" s="2" t="s">
        <v>193</v>
      </c>
      <c r="B2" s="2" t="s">
        <v>194</v>
      </c>
      <c r="C2" s="2" t="s">
        <v>195</v>
      </c>
      <c r="D2" s="2" t="s">
        <v>196</v>
      </c>
      <c r="E2" s="2" t="s">
        <v>197</v>
      </c>
    </row>
    <row r="3" spans="1:6" ht="25.05" customHeight="1">
      <c r="A3" s="2" t="s">
        <v>198</v>
      </c>
      <c r="B3" s="2">
        <v>37</v>
      </c>
      <c r="C3" s="2">
        <v>37</v>
      </c>
      <c r="D3" s="2">
        <v>0</v>
      </c>
      <c r="E3" s="10">
        <v>0</v>
      </c>
    </row>
    <row r="4" spans="1:6" ht="25.05" customHeight="1">
      <c r="A4" s="2" t="s">
        <v>199</v>
      </c>
      <c r="B4" s="2">
        <v>14</v>
      </c>
      <c r="C4" s="2">
        <v>12</v>
      </c>
      <c r="D4" s="2">
        <v>2</v>
      </c>
      <c r="E4" s="11">
        <v>0.15</v>
      </c>
    </row>
    <row r="5" spans="1:6" ht="25.05" customHeight="1">
      <c r="A5" s="2" t="s">
        <v>88</v>
      </c>
      <c r="B5" s="2">
        <v>40</v>
      </c>
      <c r="C5" s="2">
        <v>22</v>
      </c>
      <c r="D5" s="2">
        <v>18</v>
      </c>
      <c r="E5" s="11">
        <v>0.45</v>
      </c>
    </row>
    <row r="6" spans="1:6" ht="25.05" customHeight="1">
      <c r="A6" s="2" t="s">
        <v>113</v>
      </c>
      <c r="B6" s="2">
        <v>58</v>
      </c>
      <c r="C6" s="2">
        <v>28</v>
      </c>
      <c r="D6" s="2">
        <v>30</v>
      </c>
      <c r="E6" s="11">
        <v>0.51719999999999999</v>
      </c>
    </row>
    <row r="7" spans="1:6" ht="25.05" customHeight="1">
      <c r="A7" s="2" t="s">
        <v>200</v>
      </c>
      <c r="B7" s="2">
        <v>11</v>
      </c>
      <c r="C7" s="2">
        <v>0</v>
      </c>
      <c r="D7" s="2">
        <v>11</v>
      </c>
      <c r="E7" s="11">
        <v>1</v>
      </c>
    </row>
    <row r="8" spans="1:6" ht="25.05" customHeight="1">
      <c r="A8" s="2" t="s">
        <v>201</v>
      </c>
      <c r="B8" s="2">
        <f>B3+B4+B5+B6+B7</f>
        <v>160</v>
      </c>
      <c r="C8" s="2">
        <f>C3+C4+C5+C6+C7</f>
        <v>99</v>
      </c>
      <c r="D8" s="2">
        <f>SUM(D3:D7)</f>
        <v>61</v>
      </c>
      <c r="E8" s="11">
        <v>0.38119999999999998</v>
      </c>
    </row>
    <row r="9" spans="1:6" ht="27" customHeight="1">
      <c r="A9" s="3"/>
      <c r="B9" s="3"/>
      <c r="C9" s="3"/>
      <c r="D9" s="3"/>
      <c r="E9" s="3"/>
      <c r="F9" s="8"/>
    </row>
    <row r="10" spans="1:6" ht="48" customHeight="1">
      <c r="A10" s="87" t="s">
        <v>202</v>
      </c>
      <c r="B10" s="87"/>
      <c r="C10" s="87"/>
      <c r="D10" s="87"/>
      <c r="E10" s="87"/>
      <c r="F10" s="8"/>
    </row>
    <row r="11" spans="1:6" ht="25.05" customHeight="1">
      <c r="A11" s="2" t="s">
        <v>193</v>
      </c>
      <c r="B11" s="2" t="s">
        <v>194</v>
      </c>
      <c r="C11" s="2" t="s">
        <v>195</v>
      </c>
      <c r="D11" s="2" t="s">
        <v>196</v>
      </c>
      <c r="E11" s="2" t="s">
        <v>197</v>
      </c>
      <c r="F11" s="8"/>
    </row>
    <row r="12" spans="1:6" ht="25.05" customHeight="1">
      <c r="A12" s="2" t="s">
        <v>198</v>
      </c>
      <c r="B12" s="2">
        <v>37</v>
      </c>
      <c r="C12" s="2">
        <v>37</v>
      </c>
      <c r="D12" s="2">
        <v>0</v>
      </c>
      <c r="E12" s="10">
        <v>0</v>
      </c>
      <c r="F12" s="8"/>
    </row>
    <row r="13" spans="1:6" ht="25.05" customHeight="1">
      <c r="A13" s="2" t="s">
        <v>199</v>
      </c>
      <c r="B13" s="2">
        <v>14</v>
      </c>
      <c r="C13" s="2">
        <v>12</v>
      </c>
      <c r="D13" s="2">
        <v>2</v>
      </c>
      <c r="E13" s="11">
        <v>0.15</v>
      </c>
      <c r="F13" s="8"/>
    </row>
    <row r="14" spans="1:6" ht="25.05" customHeight="1">
      <c r="A14" s="2" t="s">
        <v>88</v>
      </c>
      <c r="B14" s="2">
        <v>27</v>
      </c>
      <c r="C14" s="2">
        <v>13.5</v>
      </c>
      <c r="D14" s="2">
        <v>13.5</v>
      </c>
      <c r="E14" s="11">
        <v>0.5</v>
      </c>
      <c r="F14" s="8"/>
    </row>
    <row r="15" spans="1:6" ht="25.05" customHeight="1">
      <c r="A15" s="2" t="s">
        <v>113</v>
      </c>
      <c r="B15" s="2">
        <v>71</v>
      </c>
      <c r="C15" s="2">
        <v>37</v>
      </c>
      <c r="D15" s="2">
        <v>34</v>
      </c>
      <c r="E15" s="11">
        <v>0.4788</v>
      </c>
      <c r="F15" s="8"/>
    </row>
    <row r="16" spans="1:6" ht="25.05" customHeight="1">
      <c r="A16" s="2" t="s">
        <v>200</v>
      </c>
      <c r="B16" s="2">
        <v>11</v>
      </c>
      <c r="C16" s="2">
        <v>0</v>
      </c>
      <c r="D16" s="2">
        <v>11</v>
      </c>
      <c r="E16" s="11">
        <v>1</v>
      </c>
      <c r="F16" s="8"/>
    </row>
    <row r="17" spans="1:8" ht="25.05" customHeight="1">
      <c r="A17" s="2" t="s">
        <v>201</v>
      </c>
      <c r="B17" s="2">
        <f>SUM(B12:B16)</f>
        <v>160</v>
      </c>
      <c r="C17" s="2">
        <f>SUM(C12:C16)</f>
        <v>99.5</v>
      </c>
      <c r="D17" s="2">
        <f>SUM(D12:D16)</f>
        <v>60.5</v>
      </c>
      <c r="E17" s="11">
        <v>0.37809999999999999</v>
      </c>
      <c r="F17" s="8"/>
    </row>
    <row r="18" spans="1:8" ht="25.05" customHeight="1">
      <c r="A18" s="4"/>
      <c r="B18" s="4"/>
      <c r="C18" s="4"/>
      <c r="D18" s="4"/>
      <c r="E18" s="12"/>
    </row>
    <row r="19" spans="1:8" ht="45.6" customHeight="1">
      <c r="A19" s="88" t="s">
        <v>203</v>
      </c>
      <c r="B19" s="88"/>
      <c r="C19" s="88"/>
      <c r="D19" s="88"/>
      <c r="E19" s="88"/>
      <c r="F19" s="13"/>
    </row>
    <row r="20" spans="1:8" ht="30" customHeight="1">
      <c r="A20" s="5" t="s">
        <v>193</v>
      </c>
      <c r="B20" s="5" t="s">
        <v>194</v>
      </c>
      <c r="C20" s="5" t="s">
        <v>195</v>
      </c>
      <c r="D20" s="5" t="s">
        <v>196</v>
      </c>
      <c r="E20" s="5" t="s">
        <v>197</v>
      </c>
      <c r="F20" s="13"/>
    </row>
    <row r="21" spans="1:8" ht="25.05" customHeight="1">
      <c r="A21" s="5" t="s">
        <v>198</v>
      </c>
      <c r="B21" s="5">
        <v>37</v>
      </c>
      <c r="C21" s="5">
        <v>37</v>
      </c>
      <c r="D21" s="5">
        <v>0</v>
      </c>
      <c r="E21" s="14">
        <v>0</v>
      </c>
      <c r="F21" s="13"/>
    </row>
    <row r="22" spans="1:8" ht="25.05" customHeight="1">
      <c r="A22" s="5" t="s">
        <v>199</v>
      </c>
      <c r="B22" s="5">
        <v>14</v>
      </c>
      <c r="C22" s="5">
        <v>12</v>
      </c>
      <c r="D22" s="5">
        <v>2</v>
      </c>
      <c r="E22" s="14">
        <v>0.15</v>
      </c>
      <c r="F22" s="13"/>
    </row>
    <row r="23" spans="1:8" ht="25.05" customHeight="1">
      <c r="A23" s="5" t="s">
        <v>88</v>
      </c>
      <c r="B23" s="5">
        <v>27</v>
      </c>
      <c r="C23" s="5">
        <v>13.5</v>
      </c>
      <c r="D23" s="5">
        <v>13.5</v>
      </c>
      <c r="E23" s="14">
        <v>0.5</v>
      </c>
      <c r="F23" s="13"/>
    </row>
    <row r="24" spans="1:8" ht="25.05" customHeight="1">
      <c r="A24" s="5" t="s">
        <v>113</v>
      </c>
      <c r="B24" s="5">
        <v>71</v>
      </c>
      <c r="C24" s="5">
        <v>32</v>
      </c>
      <c r="D24" s="5">
        <v>39</v>
      </c>
      <c r="E24" s="15">
        <v>0.54920000000000002</v>
      </c>
      <c r="F24" s="13"/>
      <c r="H24" s="16"/>
    </row>
    <row r="25" spans="1:8" ht="25.05" customHeight="1">
      <c r="A25" s="5" t="s">
        <v>200</v>
      </c>
      <c r="B25" s="5">
        <v>11</v>
      </c>
      <c r="C25" s="5">
        <v>0</v>
      </c>
      <c r="D25" s="5">
        <v>11</v>
      </c>
      <c r="E25" s="15">
        <v>1</v>
      </c>
      <c r="F25" s="13"/>
    </row>
    <row r="26" spans="1:8" ht="25.05" customHeight="1">
      <c r="A26" s="5" t="s">
        <v>201</v>
      </c>
      <c r="B26" s="5">
        <f>SUM(B21:B25)</f>
        <v>160</v>
      </c>
      <c r="C26" s="5">
        <f>SUM(C21:C25)</f>
        <v>94.5</v>
      </c>
      <c r="D26" s="5">
        <f>SUM(D21:D25)</f>
        <v>65.5</v>
      </c>
      <c r="E26" s="15">
        <v>0.4093</v>
      </c>
      <c r="F26" s="13"/>
    </row>
    <row r="27" spans="1:8" ht="25.05" customHeight="1">
      <c r="A27" s="6"/>
      <c r="B27" s="6"/>
      <c r="C27" s="6"/>
      <c r="D27" s="6"/>
      <c r="E27" s="17"/>
      <c r="F27" s="13"/>
    </row>
    <row r="28" spans="1:8" ht="25.05" customHeight="1">
      <c r="A28" s="7" t="s">
        <v>191</v>
      </c>
      <c r="B28" s="8"/>
      <c r="C28" s="8"/>
      <c r="D28" s="8"/>
      <c r="E28" s="8"/>
      <c r="F28" s="8"/>
    </row>
    <row r="29" spans="1:8" ht="25.05" customHeight="1">
      <c r="A29" s="7" t="s">
        <v>191</v>
      </c>
      <c r="B29" s="8"/>
      <c r="C29" s="8"/>
      <c r="D29" s="8"/>
      <c r="E29" s="8"/>
      <c r="F29" s="8"/>
    </row>
    <row r="30" spans="1:8" ht="25.05" customHeight="1">
      <c r="A30" s="7" t="s">
        <v>191</v>
      </c>
      <c r="B30" s="8"/>
      <c r="C30" s="8"/>
      <c r="D30" s="8"/>
      <c r="E30" s="8"/>
      <c r="F30" s="8"/>
    </row>
    <row r="31" spans="1:8" ht="25.05" customHeight="1">
      <c r="A31" s="7" t="s">
        <v>191</v>
      </c>
      <c r="B31" s="8"/>
      <c r="C31" s="8"/>
      <c r="D31" s="8"/>
      <c r="E31" s="8"/>
      <c r="F31" s="8"/>
    </row>
    <row r="32" spans="1:8" ht="25.05" customHeight="1">
      <c r="A32" s="7" t="s">
        <v>191</v>
      </c>
      <c r="B32" s="8"/>
      <c r="C32" s="8"/>
      <c r="D32" s="8"/>
      <c r="E32" s="8"/>
      <c r="F32" s="8"/>
    </row>
    <row r="33" spans="1:6" ht="25.05" customHeight="1">
      <c r="A33" s="7" t="s">
        <v>191</v>
      </c>
      <c r="B33" s="8"/>
      <c r="C33" s="8"/>
      <c r="D33" s="8"/>
      <c r="E33" s="8"/>
      <c r="F33" s="8"/>
    </row>
    <row r="34" spans="1:6" ht="25.05" customHeight="1">
      <c r="A34" s="7" t="s">
        <v>191</v>
      </c>
      <c r="B34" s="8"/>
      <c r="C34" s="8"/>
      <c r="D34" s="8"/>
      <c r="E34" s="8"/>
      <c r="F34" s="8"/>
    </row>
    <row r="35" spans="1:6" ht="25.05" customHeight="1">
      <c r="A35" s="7" t="s">
        <v>191</v>
      </c>
      <c r="B35" s="8"/>
      <c r="C35" s="8"/>
      <c r="D35" s="8"/>
      <c r="E35" s="8"/>
      <c r="F35" s="8"/>
    </row>
    <row r="36" spans="1:6" ht="25.05" customHeight="1">
      <c r="A36" s="7" t="s">
        <v>191</v>
      </c>
      <c r="B36" s="8"/>
      <c r="C36" s="8"/>
      <c r="D36" s="8"/>
      <c r="E36" s="8"/>
      <c r="F36" s="8"/>
    </row>
    <row r="37" spans="1:6" ht="25.05" customHeight="1">
      <c r="A37" s="7" t="s">
        <v>191</v>
      </c>
      <c r="B37" s="8"/>
      <c r="C37" s="8"/>
      <c r="D37" s="8"/>
      <c r="E37" s="8"/>
      <c r="F37" s="8"/>
    </row>
    <row r="38" spans="1:6" ht="25.05" customHeight="1">
      <c r="A38" s="9" t="s">
        <v>191</v>
      </c>
      <c r="B38" s="8"/>
      <c r="C38" s="8"/>
      <c r="D38" s="8"/>
      <c r="E38" s="8"/>
      <c r="F38" s="8"/>
    </row>
    <row r="39" spans="1:6" ht="25.05" customHeight="1">
      <c r="A39" s="9" t="s">
        <v>191</v>
      </c>
      <c r="B39" s="8"/>
      <c r="C39" s="8"/>
      <c r="D39" s="8"/>
      <c r="E39" s="8"/>
      <c r="F39" s="8"/>
    </row>
    <row r="40" spans="1:6" ht="25.05" customHeight="1">
      <c r="A40" s="9" t="s">
        <v>191</v>
      </c>
      <c r="B40" s="8"/>
      <c r="C40" s="8"/>
      <c r="D40" s="8"/>
      <c r="E40" s="8"/>
      <c r="F40" s="8"/>
    </row>
    <row r="41" spans="1:6" ht="25.05" customHeight="1">
      <c r="A41" s="9" t="s">
        <v>191</v>
      </c>
      <c r="B41" s="8"/>
      <c r="C41" s="8"/>
      <c r="D41" s="8"/>
      <c r="E41" s="8"/>
      <c r="F41" s="8"/>
    </row>
    <row r="42" spans="1:6" ht="25.05" customHeight="1">
      <c r="A42" s="9" t="s">
        <v>191</v>
      </c>
      <c r="B42" s="8"/>
      <c r="C42" s="8"/>
      <c r="D42" s="8"/>
      <c r="E42" s="8"/>
      <c r="F42" s="8"/>
    </row>
    <row r="43" spans="1:6" ht="25.05" customHeight="1">
      <c r="A43" s="9" t="s">
        <v>191</v>
      </c>
      <c r="B43" s="8"/>
      <c r="C43" s="8"/>
      <c r="D43" s="8"/>
      <c r="E43" s="8"/>
      <c r="F43" s="8"/>
    </row>
  </sheetData>
  <mergeCells count="3">
    <mergeCell ref="A1:E1"/>
    <mergeCell ref="A10:E10"/>
    <mergeCell ref="A19:E19"/>
  </mergeCells>
  <phoneticPr fontId="12" type="noConversion"/>
  <printOptions horizontalCentered="1"/>
  <pageMargins left="0.67986111111111103" right="0.5" top="0.74791666666666701" bottom="0.74791666666666701" header="0.31458333333333299" footer="0.31458333333333299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教学进程表</vt:lpstr>
      <vt:lpstr>教学安排一览表 </vt:lpstr>
      <vt:lpstr>教学安排一览表  (续)</vt:lpstr>
      <vt:lpstr>实践教学环节设置</vt:lpstr>
      <vt:lpstr>实践教学学分统计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cm</cp:lastModifiedBy>
  <cp:lastPrinted>2022-01-18T22:20:00Z</cp:lastPrinted>
  <dcterms:created xsi:type="dcterms:W3CDTF">2017-06-02T19:42:00Z</dcterms:created>
  <dcterms:modified xsi:type="dcterms:W3CDTF">2022-01-19T11:43:20Z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2052-3.9.6.6441</vt:lpwstr>
  </property>
</Properties>
</file>