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" windowHeight="13176" activeTab="3"/>
  </bookViews>
  <sheets>
    <sheet name="教学进程表" sheetId="1" r:id="rId1"/>
    <sheet name="教学安排一览表" sheetId="6" r:id="rId2"/>
    <sheet name="教学安排一览表(续)" sheetId="9" r:id="rId3"/>
    <sheet name="教学安排一览表(续2)" sheetId="11" r:id="rId4"/>
    <sheet name="实践教学环节设置" sheetId="4" r:id="rId5"/>
    <sheet name="实践教学学分统计" sheetId="5" r:id="rId6"/>
  </sheets>
  <calcPr calcId="124519"/>
</workbook>
</file>

<file path=xl/calcChain.xml><?xml version="1.0" encoding="utf-8"?>
<calcChain xmlns="http://schemas.openxmlformats.org/spreadsheetml/2006/main">
  <c r="G15" i="11"/>
  <c r="E15"/>
  <c r="D15"/>
  <c r="G9"/>
  <c r="F9"/>
  <c r="E9"/>
  <c r="D9"/>
  <c r="G43" i="9"/>
  <c r="F33"/>
  <c r="E33"/>
  <c r="D33"/>
  <c r="G21"/>
  <c r="F21"/>
  <c r="E21"/>
  <c r="D21"/>
  <c r="G13"/>
  <c r="D26" i="5"/>
  <c r="C26"/>
  <c r="B26"/>
  <c r="D17"/>
  <c r="C17"/>
  <c r="B17"/>
  <c r="D8"/>
  <c r="C8"/>
  <c r="B8"/>
  <c r="E53" i="6"/>
  <c r="D53"/>
  <c r="G45"/>
  <c r="F45"/>
  <c r="E45"/>
  <c r="D45"/>
  <c r="E27"/>
  <c r="D27"/>
</calcChain>
</file>

<file path=xl/sharedStrings.xml><?xml version="1.0" encoding="utf-8"?>
<sst xmlns="http://schemas.openxmlformats.org/spreadsheetml/2006/main" count="638" uniqueCount="227">
  <si>
    <t>表1：表演专业2021级教学进程表</t>
  </si>
  <si>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</si>
  <si>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</si>
  <si>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</si>
  <si>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</si>
  <si>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</si>
  <si>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</si>
  <si>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</si>
  <si>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</si>
  <si>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</si>
  <si>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</si>
  <si>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</si>
  <si>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</si>
  <si>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</si>
  <si>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</si>
  <si>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×考试  △实践    ○课程作业  ≈毕业论文（创作）  Ⅴ入学（军训）、毕业教育  =假期  +毕业答辩</t>
  </si>
  <si>
    <t>表2：教学安排一览表</t>
  </si>
  <si>
    <t>课程类别</t>
  </si>
  <si>
    <t>课程编号</t>
  </si>
  <si>
    <t>课程名称</t>
  </si>
  <si>
    <t>学分</t>
  </si>
  <si>
    <t>总学时</t>
  </si>
  <si>
    <t>课内学时</t>
  </si>
  <si>
    <t>各学期周学时分配</t>
  </si>
  <si>
    <t>授课学时</t>
  </si>
  <si>
    <t>实践学时</t>
  </si>
  <si>
    <t>JC104010</t>
  </si>
  <si>
    <t>思想道德修养与法律基础</t>
  </si>
  <si>
    <t>2*16</t>
  </si>
  <si>
    <t>必
修</t>
  </si>
  <si>
    <t>JC104020</t>
  </si>
  <si>
    <t>中国近现代史纲要</t>
  </si>
  <si>
    <t>JC104040</t>
  </si>
  <si>
    <t>马克思主义基本原理</t>
  </si>
  <si>
    <t>JC104030</t>
  </si>
  <si>
    <t>毛泽东思想和中国特色社会主义理论体系概论</t>
  </si>
  <si>
    <t>3*16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</si>
  <si>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</si>
  <si>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</si>
  <si>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</si>
  <si>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</si>
  <si>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</si>
  <si>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</si>
  <si>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</si>
  <si>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</si>
  <si>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</si>
  <si>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</si>
  <si>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</si>
  <si>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</si>
  <si>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</si>
  <si>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职业发展规划与就业指导</t>
  </si>
  <si>
    <t>2*8</t>
  </si>
  <si>
    <t>大学生创新创业基础</t>
  </si>
  <si>
    <t>XS101050</t>
  </si>
  <si>
    <t>劳动教育</t>
  </si>
  <si>
    <t>全院选修课</t>
  </si>
  <si>
    <t>选修</t>
  </si>
  <si>
    <t>学
科
基
础
课
程</t>
  </si>
  <si>
    <t>BY200010</t>
  </si>
  <si>
    <t>艺术概论</t>
  </si>
  <si>
    <t>BY200080</t>
  </si>
  <si>
    <t>视听语言（微创课）</t>
  </si>
  <si>
    <t>BY200040</t>
  </si>
  <si>
    <t>中国电影史</t>
  </si>
  <si>
    <t>BY200050</t>
  </si>
  <si>
    <t>外国电影史</t>
  </si>
  <si>
    <t>BY205010</t>
  </si>
  <si>
    <t>戏剧概论</t>
  </si>
  <si>
    <t>BY205020</t>
  </si>
  <si>
    <t>中外戏剧史</t>
  </si>
  <si>
    <t>专
业
基
础
课
程</t>
  </si>
  <si>
    <t>BY302011</t>
  </si>
  <si>
    <t>语言艺术Ⅰ</t>
  </si>
  <si>
    <t>BY302012</t>
  </si>
  <si>
    <t>语言艺术Ⅱ</t>
  </si>
  <si>
    <t>BY302013</t>
  </si>
  <si>
    <t>语言艺术Ⅲ</t>
  </si>
  <si>
    <t>BY303011</t>
  </si>
  <si>
    <t>形体动作Ⅰ</t>
  </si>
  <si>
    <t>BY303012</t>
  </si>
  <si>
    <t>形体动作Ⅱ</t>
  </si>
  <si>
    <t>BY303013</t>
  </si>
  <si>
    <t>形体动作Ⅲ</t>
  </si>
  <si>
    <t>BY304011</t>
  </si>
  <si>
    <t>声乐艺术Ⅰ</t>
  </si>
  <si>
    <t>BY304012</t>
  </si>
  <si>
    <t>声乐艺术Ⅱ</t>
  </si>
  <si>
    <t>BY801050</t>
  </si>
  <si>
    <t>毕业论文写作</t>
  </si>
  <si>
    <t>1周</t>
  </si>
  <si>
    <t>专
业
课</t>
  </si>
  <si>
    <t>BY401011</t>
  </si>
  <si>
    <t>表演基础Ⅰ</t>
  </si>
  <si>
    <t>8*16</t>
  </si>
  <si>
    <t>BY401012</t>
  </si>
  <si>
    <t>表演基础Ⅱ</t>
  </si>
  <si>
    <t>BY405010</t>
  </si>
  <si>
    <t>中外经典片段创作</t>
  </si>
  <si>
    <t>BY405020</t>
  </si>
  <si>
    <t>风格类型戏剧片段创作</t>
  </si>
  <si>
    <t>BY405030</t>
  </si>
  <si>
    <t>新媒体戏剧研究（参赛）</t>
  </si>
  <si>
    <t>10*16</t>
  </si>
  <si>
    <t>BY405040</t>
  </si>
  <si>
    <t>BY405050</t>
  </si>
  <si>
    <t>毕业作品或毕业大戏</t>
  </si>
  <si>
    <t>BY206010</t>
  </si>
  <si>
    <t>影视通识课</t>
  </si>
  <si>
    <t>BY206020</t>
  </si>
  <si>
    <t>影片赏析</t>
  </si>
  <si>
    <t>BY406010</t>
  </si>
  <si>
    <t>舞台创作Ⅰ</t>
  </si>
  <si>
    <t>BY406020</t>
  </si>
  <si>
    <t>镜头前创作I</t>
  </si>
  <si>
    <t>BY406030</t>
  </si>
  <si>
    <t>镜头前创作II（虚拟表演）</t>
  </si>
  <si>
    <t>BY406040</t>
  </si>
  <si>
    <t>短片拍摄</t>
  </si>
  <si>
    <t>BY406050</t>
  </si>
  <si>
    <t>毕业大戏\毕业联合作业</t>
  </si>
  <si>
    <t>12*16</t>
  </si>
  <si>
    <t>歌舞剧表演</t>
  </si>
  <si>
    <t>BY207010</t>
  </si>
  <si>
    <t>基本乐理</t>
  </si>
  <si>
    <t>BY207021</t>
  </si>
  <si>
    <t>视唱练耳Ⅰ</t>
  </si>
  <si>
    <t>BY207022</t>
  </si>
  <si>
    <t>视唱练耳Ⅱ</t>
  </si>
  <si>
    <t>BY207031</t>
  </si>
  <si>
    <t>音乐剧赏析Ⅰ</t>
  </si>
  <si>
    <t>BY207032</t>
  </si>
  <si>
    <t>音乐剧赏析Ⅱ</t>
  </si>
  <si>
    <t>BY207040</t>
  </si>
  <si>
    <t>BY407011</t>
  </si>
  <si>
    <t>表演片段创作Ⅰ</t>
  </si>
  <si>
    <t>必修</t>
  </si>
  <si>
    <t>BY407012</t>
  </si>
  <si>
    <t>表演片段创作Ⅱ</t>
  </si>
  <si>
    <t>BY304013</t>
  </si>
  <si>
    <t>声乐Ⅲ</t>
  </si>
  <si>
    <t>BY304014</t>
  </si>
  <si>
    <t>声乐Ⅳ</t>
  </si>
  <si>
    <t>BY407031</t>
  </si>
  <si>
    <t>歌舞剧声乐Ⅰ</t>
  </si>
  <si>
    <t>BY407032</t>
  </si>
  <si>
    <t>歌舞剧声乐Ⅱ</t>
  </si>
  <si>
    <t>6*16</t>
  </si>
  <si>
    <t>BY407040</t>
  </si>
  <si>
    <t>BY407050</t>
  </si>
  <si>
    <t>歌舞剧创作</t>
  </si>
  <si>
    <t>BY407060</t>
  </si>
  <si>
    <t>现代舞</t>
  </si>
  <si>
    <t>BY407070</t>
  </si>
  <si>
    <t>当代舞</t>
  </si>
  <si>
    <t>BY407081</t>
  </si>
  <si>
    <t>歌舞剧舞蹈编创Ⅰ</t>
  </si>
  <si>
    <t>BY407082</t>
  </si>
  <si>
    <t>歌舞剧舞蹈编创Ⅱ</t>
  </si>
  <si>
    <t>实
践
教
学
环
节</t>
  </si>
  <si>
    <t>XS101040</t>
  </si>
  <si>
    <t>军事训练</t>
  </si>
  <si>
    <t>2周</t>
  </si>
  <si>
    <t>BY801010</t>
  </si>
  <si>
    <t>二年级社会实践</t>
  </si>
  <si>
    <t>BY801020</t>
  </si>
  <si>
    <t>三年级社会实践</t>
  </si>
  <si>
    <t>BY801030</t>
  </si>
  <si>
    <t>毕业论文</t>
  </si>
  <si>
    <t>16周</t>
  </si>
  <si>
    <t>BY801040</t>
  </si>
  <si>
    <t>毕业答辩</t>
  </si>
  <si>
    <t>合计</t>
  </si>
  <si>
    <t xml:space="preserve">                      表3：实践教学环节设置</t>
  </si>
  <si>
    <t>环节性质</t>
  </si>
  <si>
    <t>项目</t>
  </si>
  <si>
    <t>各学期周数分配</t>
  </si>
  <si>
    <t>军事训练（军事理论课）</t>
  </si>
  <si>
    <t>类别</t>
  </si>
  <si>
    <t>总学分</t>
  </si>
  <si>
    <t>理论学分</t>
  </si>
  <si>
    <t>实践学分</t>
  </si>
  <si>
    <t>实践学分占总学分比例</t>
  </si>
  <si>
    <t>公共基础课</t>
  </si>
  <si>
    <t>学科基础课</t>
  </si>
  <si>
    <t>专业基础课</t>
  </si>
  <si>
    <t>集中实践环节</t>
  </si>
  <si>
    <t>合  计</t>
  </si>
  <si>
    <t>学历：本科                                                      学制：四年                                          2021年12月</t>
    <phoneticPr fontId="6" type="noConversion"/>
  </si>
  <si>
    <t>小计(门课)</t>
  </si>
  <si>
    <t>15</t>
  </si>
  <si>
    <t>艺术概论</t>
    <phoneticPr fontId="6" type="noConversion"/>
  </si>
  <si>
    <t>课程
性质</t>
    <phoneticPr fontId="6" type="noConversion"/>
  </si>
  <si>
    <t>必
修</t>
    <phoneticPr fontId="6" type="noConversion"/>
  </si>
  <si>
    <t>8</t>
  </si>
  <si>
    <t>JC101050</t>
  </si>
  <si>
    <t>形势与政策</t>
  </si>
  <si>
    <t>ZJ101010</t>
  </si>
  <si>
    <t>(16)</t>
  </si>
  <si>
    <t>1*16</t>
  </si>
  <si>
    <t>ZJ101020</t>
  </si>
  <si>
    <t>（16）</t>
  </si>
  <si>
    <t>JF60XXX0</t>
  </si>
  <si>
    <t>(48)</t>
  </si>
  <si>
    <t>152</t>
  </si>
  <si>
    <t>200</t>
  </si>
  <si>
    <t>120</t>
  </si>
  <si>
    <t>104</t>
  </si>
  <si>
    <t>1*16</t>
    <phoneticPr fontId="6" type="noConversion"/>
  </si>
  <si>
    <t>12*16</t>
    <phoneticPr fontId="6" type="noConversion"/>
  </si>
  <si>
    <t>4*16</t>
    <phoneticPr fontId="6" type="noConversion"/>
  </si>
  <si>
    <t>戏剧影视表演方向</t>
    <phoneticPr fontId="6" type="noConversion"/>
  </si>
  <si>
    <t>合计（戏剧影视表演方向）</t>
    <phoneticPr fontId="6" type="noConversion"/>
  </si>
  <si>
    <t>影视表演方向</t>
    <phoneticPr fontId="6" type="noConversion"/>
  </si>
  <si>
    <t>合计（影视表演方向）</t>
    <phoneticPr fontId="6" type="noConversion"/>
  </si>
  <si>
    <t>歌舞剧表演</t>
    <phoneticPr fontId="6" type="noConversion"/>
  </si>
  <si>
    <t>合计（歌舞剧表演）</t>
    <phoneticPr fontId="6" type="noConversion"/>
  </si>
  <si>
    <t xml:space="preserve"> </t>
    <phoneticPr fontId="6" type="noConversion"/>
  </si>
  <si>
    <t>616</t>
  </si>
  <si>
    <t>5门</t>
    <phoneticPr fontId="6" type="noConversion"/>
  </si>
  <si>
    <t xml:space="preserve">    表4：各环节学分及比例
（戏剧表演方向）</t>
    <phoneticPr fontId="6" type="noConversion"/>
  </si>
  <si>
    <t xml:space="preserve">   表4：各环节学分及比例
   （影视表演方向） </t>
    <phoneticPr fontId="6" type="noConversion"/>
  </si>
  <si>
    <t>表4：各环节学分及比例
  （歌舞剧表演方向）</t>
    <phoneticPr fontId="6" type="noConversion"/>
  </si>
  <si>
    <t>专业课</t>
    <phoneticPr fontId="6" type="noConversion"/>
  </si>
  <si>
    <t>微戏剧编创
（参赛、戏剧周）</t>
    <phoneticPr fontId="6" type="noConversion"/>
  </si>
  <si>
    <t>公
共
基
础
课
程</t>
    <phoneticPr fontId="6" type="noConversion"/>
  </si>
  <si>
    <t xml:space="preserve">专
业
课
</t>
    <phoneticPr fontId="6" type="noConversion"/>
  </si>
  <si>
    <t>专
业
课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</si>
</sst>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4"/>
      <color theme="1"/>
      <name val="Helvetica"/>
      <family val="2"/>
      <scheme val="minor"/>
    </font>
    <font>
      <sz val="18"/>
      <color indexed="8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</cellStyleXfs>
  <cellXfs count="92"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1" xfId="0" applyNumberFormat="1" applyFont="1" applyFill="1" applyBorder="1" applyAlignment="1" applyProtection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0" fontId="8" fillId="0" borderId="11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 wrapText="1"/>
    </xf>
    <xf numFmtId="10" fontId="8" fillId="0" borderId="1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 applyProtection="1">
      <alignment horizontal="center" vertical="center" wrapText="1"/>
    </xf>
    <xf numFmtId="49" fontId="9" fillId="0" borderId="1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0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10" fillId="0" borderId="6" xfId="0" applyNumberFormat="1" applyFont="1" applyFill="1" applyBorder="1" applyAlignment="1" applyProtection="1">
      <alignment horizontal="left" vertical="center"/>
    </xf>
    <xf numFmtId="49" fontId="1" fillId="0" borderId="12" xfId="0" applyNumberFormat="1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49" fontId="9" fillId="0" borderId="1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2 3" xfId="3"/>
    <cellStyle name="常规 2 4" xfId="4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4"/>
  <sheetViews>
    <sheetView showGridLines="0" workbookViewId="0">
      <selection activeCell="Z15" sqref="Z15"/>
    </sheetView>
  </sheetViews>
  <sheetFormatPr defaultColWidth="8.88671875" defaultRowHeight="13.5" customHeight="1"/>
  <cols>
    <col min="1" max="1" width="3" style="1" customWidth="1"/>
    <col min="2" max="53" width="2.44140625" style="1" customWidth="1"/>
    <col min="54" max="16384" width="8.88671875" style="1"/>
  </cols>
  <sheetData>
    <row r="1" spans="1:53" ht="22.95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</row>
    <row r="2" spans="1:53" ht="22.95" customHeight="1">
      <c r="A2" s="63" t="s">
        <v>187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</row>
    <row r="3" spans="1:53" ht="22.95" customHeight="1">
      <c r="A3" s="67" t="s">
        <v>1</v>
      </c>
      <c r="B3" s="65" t="s">
        <v>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</row>
    <row r="4" spans="1:53" ht="22.95" customHeight="1">
      <c r="A4" s="67"/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  <c r="T4" s="2">
        <v>19</v>
      </c>
      <c r="U4" s="2">
        <v>20</v>
      </c>
      <c r="V4" s="2">
        <v>21</v>
      </c>
      <c r="W4" s="2">
        <v>22</v>
      </c>
      <c r="X4" s="2">
        <v>23</v>
      </c>
      <c r="Y4" s="2">
        <v>24</v>
      </c>
      <c r="Z4" s="2">
        <v>25</v>
      </c>
      <c r="AA4" s="2">
        <v>26</v>
      </c>
      <c r="AB4" s="2">
        <v>1</v>
      </c>
      <c r="AC4" s="2">
        <v>2</v>
      </c>
      <c r="AD4" s="2">
        <v>3</v>
      </c>
      <c r="AE4" s="2">
        <v>4</v>
      </c>
      <c r="AF4" s="2">
        <v>5</v>
      </c>
      <c r="AG4" s="2">
        <v>6</v>
      </c>
      <c r="AH4" s="2">
        <v>7</v>
      </c>
      <c r="AI4" s="2">
        <v>8</v>
      </c>
      <c r="AJ4" s="2">
        <v>9</v>
      </c>
      <c r="AK4" s="2">
        <v>10</v>
      </c>
      <c r="AL4" s="2">
        <v>11</v>
      </c>
      <c r="AM4" s="2">
        <v>12</v>
      </c>
      <c r="AN4" s="2">
        <v>13</v>
      </c>
      <c r="AO4" s="2">
        <v>14</v>
      </c>
      <c r="AP4" s="2">
        <v>15</v>
      </c>
      <c r="AQ4" s="2">
        <v>16</v>
      </c>
      <c r="AR4" s="2">
        <v>17</v>
      </c>
      <c r="AS4" s="2">
        <v>18</v>
      </c>
      <c r="AT4" s="2">
        <v>19</v>
      </c>
      <c r="AU4" s="2">
        <v>20</v>
      </c>
      <c r="AV4" s="2">
        <v>21</v>
      </c>
      <c r="AW4" s="2">
        <v>22</v>
      </c>
      <c r="AX4" s="2">
        <v>23</v>
      </c>
      <c r="AY4" s="2">
        <v>24</v>
      </c>
      <c r="AZ4" s="2">
        <v>25</v>
      </c>
      <c r="BA4" s="2">
        <v>26</v>
      </c>
    </row>
    <row r="5" spans="1:53" ht="22.95" customHeight="1">
      <c r="A5" s="3" t="s">
        <v>3</v>
      </c>
      <c r="B5" s="3" t="s">
        <v>4</v>
      </c>
      <c r="C5" s="3" t="s">
        <v>4</v>
      </c>
      <c r="D5" s="3" t="s">
        <v>5</v>
      </c>
      <c r="E5" s="3" t="s">
        <v>5</v>
      </c>
      <c r="F5" s="3" t="s">
        <v>5</v>
      </c>
      <c r="G5" s="3" t="s">
        <v>5</v>
      </c>
      <c r="H5" s="3" t="s">
        <v>5</v>
      </c>
      <c r="I5" s="3" t="s">
        <v>5</v>
      </c>
      <c r="J5" s="3" t="s">
        <v>5</v>
      </c>
      <c r="K5" s="3" t="s">
        <v>5</v>
      </c>
      <c r="L5" s="3" t="s">
        <v>5</v>
      </c>
      <c r="M5" s="3" t="s">
        <v>5</v>
      </c>
      <c r="N5" s="3" t="s">
        <v>5</v>
      </c>
      <c r="O5" s="3" t="s">
        <v>5</v>
      </c>
      <c r="P5" s="3" t="s">
        <v>5</v>
      </c>
      <c r="Q5" s="3" t="s">
        <v>5</v>
      </c>
      <c r="R5" s="3" t="s">
        <v>5</v>
      </c>
      <c r="S5" s="3" t="s">
        <v>5</v>
      </c>
      <c r="T5" s="3" t="s">
        <v>6</v>
      </c>
      <c r="U5" s="3" t="s">
        <v>6</v>
      </c>
      <c r="V5" s="3" t="s">
        <v>7</v>
      </c>
      <c r="W5" s="3" t="s">
        <v>7</v>
      </c>
      <c r="X5" s="3" t="s">
        <v>7</v>
      </c>
      <c r="Y5" s="3" t="s">
        <v>7</v>
      </c>
      <c r="Z5" s="3" t="s">
        <v>7</v>
      </c>
      <c r="AA5" s="3" t="s">
        <v>7</v>
      </c>
      <c r="AB5" s="3" t="s">
        <v>5</v>
      </c>
      <c r="AC5" s="3" t="s">
        <v>5</v>
      </c>
      <c r="AD5" s="3" t="s">
        <v>5</v>
      </c>
      <c r="AE5" s="3" t="s">
        <v>5</v>
      </c>
      <c r="AF5" s="3" t="s">
        <v>5</v>
      </c>
      <c r="AG5" s="3" t="s">
        <v>5</v>
      </c>
      <c r="AH5" s="3" t="s">
        <v>5</v>
      </c>
      <c r="AI5" s="3" t="s">
        <v>5</v>
      </c>
      <c r="AJ5" s="3" t="s">
        <v>5</v>
      </c>
      <c r="AK5" s="3" t="s">
        <v>5</v>
      </c>
      <c r="AL5" s="3" t="s">
        <v>5</v>
      </c>
      <c r="AM5" s="3" t="s">
        <v>5</v>
      </c>
      <c r="AN5" s="3" t="s">
        <v>5</v>
      </c>
      <c r="AO5" s="3" t="s">
        <v>5</v>
      </c>
      <c r="AP5" s="3" t="s">
        <v>5</v>
      </c>
      <c r="AQ5" s="3" t="s">
        <v>5</v>
      </c>
      <c r="AR5" s="3" t="s">
        <v>8</v>
      </c>
      <c r="AS5" s="3" t="s">
        <v>8</v>
      </c>
      <c r="AT5" s="3" t="s">
        <v>6</v>
      </c>
      <c r="AU5" s="3" t="s">
        <v>6</v>
      </c>
      <c r="AV5" s="3" t="s">
        <v>7</v>
      </c>
      <c r="AW5" s="3" t="s">
        <v>7</v>
      </c>
      <c r="AX5" s="3" t="s">
        <v>7</v>
      </c>
      <c r="AY5" s="3" t="s">
        <v>7</v>
      </c>
      <c r="AZ5" s="3" t="s">
        <v>7</v>
      </c>
      <c r="BA5" s="3" t="s">
        <v>7</v>
      </c>
    </row>
    <row r="6" spans="1:53" ht="22.95" customHeight="1">
      <c r="A6" s="3" t="s">
        <v>9</v>
      </c>
      <c r="B6" s="3" t="s">
        <v>10</v>
      </c>
      <c r="C6" s="3" t="s">
        <v>10</v>
      </c>
      <c r="D6" s="3" t="s">
        <v>5</v>
      </c>
      <c r="E6" s="3" t="s">
        <v>5</v>
      </c>
      <c r="F6" s="3" t="s">
        <v>5</v>
      </c>
      <c r="G6" s="3" t="s">
        <v>5</v>
      </c>
      <c r="H6" s="3" t="s">
        <v>5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P6" s="3" t="s">
        <v>5</v>
      </c>
      <c r="Q6" s="3" t="s">
        <v>5</v>
      </c>
      <c r="R6" s="3" t="s">
        <v>5</v>
      </c>
      <c r="S6" s="3" t="s">
        <v>5</v>
      </c>
      <c r="T6" s="3" t="s">
        <v>6</v>
      </c>
      <c r="U6" s="3" t="s">
        <v>6</v>
      </c>
      <c r="V6" s="3" t="s">
        <v>7</v>
      </c>
      <c r="W6" s="3" t="s">
        <v>7</v>
      </c>
      <c r="X6" s="3" t="s">
        <v>7</v>
      </c>
      <c r="Y6" s="3" t="s">
        <v>7</v>
      </c>
      <c r="Z6" s="3" t="s">
        <v>7</v>
      </c>
      <c r="AA6" s="3" t="s">
        <v>7</v>
      </c>
      <c r="AB6" s="3" t="s">
        <v>5</v>
      </c>
      <c r="AC6" s="3" t="s">
        <v>5</v>
      </c>
      <c r="AD6" s="3" t="s">
        <v>5</v>
      </c>
      <c r="AE6" s="3" t="s">
        <v>5</v>
      </c>
      <c r="AF6" s="3" t="s">
        <v>5</v>
      </c>
      <c r="AG6" s="3" t="s">
        <v>5</v>
      </c>
      <c r="AH6" s="3" t="s">
        <v>5</v>
      </c>
      <c r="AI6" s="3" t="s">
        <v>5</v>
      </c>
      <c r="AJ6" s="3" t="s">
        <v>5</v>
      </c>
      <c r="AK6" s="3" t="s">
        <v>5</v>
      </c>
      <c r="AL6" s="3" t="s">
        <v>5</v>
      </c>
      <c r="AM6" s="3" t="s">
        <v>5</v>
      </c>
      <c r="AN6" s="3" t="s">
        <v>5</v>
      </c>
      <c r="AO6" s="3" t="s">
        <v>5</v>
      </c>
      <c r="AP6" s="3" t="s">
        <v>5</v>
      </c>
      <c r="AQ6" s="3" t="s">
        <v>5</v>
      </c>
      <c r="AR6" s="3" t="s">
        <v>8</v>
      </c>
      <c r="AS6" s="3" t="s">
        <v>8</v>
      </c>
      <c r="AT6" s="3" t="s">
        <v>6</v>
      </c>
      <c r="AU6" s="3" t="s">
        <v>6</v>
      </c>
      <c r="AV6" s="3" t="s">
        <v>7</v>
      </c>
      <c r="AW6" s="3" t="s">
        <v>7</v>
      </c>
      <c r="AX6" s="3" t="s">
        <v>7</v>
      </c>
      <c r="AY6" s="3" t="s">
        <v>7</v>
      </c>
      <c r="AZ6" s="3" t="s">
        <v>7</v>
      </c>
      <c r="BA6" s="3" t="s">
        <v>7</v>
      </c>
    </row>
    <row r="7" spans="1:53" ht="22.95" customHeight="1">
      <c r="A7" s="3" t="s">
        <v>11</v>
      </c>
      <c r="B7" s="3" t="s">
        <v>10</v>
      </c>
      <c r="C7" s="3" t="s">
        <v>10</v>
      </c>
      <c r="D7" s="3" t="s">
        <v>5</v>
      </c>
      <c r="E7" s="3" t="s">
        <v>5</v>
      </c>
      <c r="F7" s="3" t="s">
        <v>5</v>
      </c>
      <c r="G7" s="3" t="s">
        <v>5</v>
      </c>
      <c r="H7" s="3" t="s">
        <v>5</v>
      </c>
      <c r="I7" s="3" t="s">
        <v>5</v>
      </c>
      <c r="J7" s="3" t="s">
        <v>5</v>
      </c>
      <c r="K7" s="3" t="s">
        <v>5</v>
      </c>
      <c r="L7" s="3" t="s">
        <v>5</v>
      </c>
      <c r="M7" s="3" t="s">
        <v>5</v>
      </c>
      <c r="N7" s="3" t="s">
        <v>5</v>
      </c>
      <c r="O7" s="3" t="s">
        <v>5</v>
      </c>
      <c r="P7" s="3" t="s">
        <v>5</v>
      </c>
      <c r="Q7" s="3" t="s">
        <v>5</v>
      </c>
      <c r="R7" s="3" t="s">
        <v>5</v>
      </c>
      <c r="S7" s="3" t="s">
        <v>5</v>
      </c>
      <c r="T7" s="3" t="s">
        <v>6</v>
      </c>
      <c r="U7" s="3" t="s">
        <v>6</v>
      </c>
      <c r="V7" s="3" t="s">
        <v>7</v>
      </c>
      <c r="W7" s="3" t="s">
        <v>7</v>
      </c>
      <c r="X7" s="3" t="s">
        <v>7</v>
      </c>
      <c r="Y7" s="3" t="s">
        <v>7</v>
      </c>
      <c r="Z7" s="3" t="s">
        <v>7</v>
      </c>
      <c r="AA7" s="3" t="s">
        <v>7</v>
      </c>
      <c r="AB7" s="3" t="s">
        <v>5</v>
      </c>
      <c r="AC7" s="3" t="s">
        <v>5</v>
      </c>
      <c r="AD7" s="3" t="s">
        <v>5</v>
      </c>
      <c r="AE7" s="3" t="s">
        <v>5</v>
      </c>
      <c r="AF7" s="3" t="s">
        <v>5</v>
      </c>
      <c r="AG7" s="3" t="s">
        <v>5</v>
      </c>
      <c r="AH7" s="3" t="s">
        <v>5</v>
      </c>
      <c r="AI7" s="3" t="s">
        <v>5</v>
      </c>
      <c r="AJ7" s="3" t="s">
        <v>5</v>
      </c>
      <c r="AK7" s="3" t="s">
        <v>5</v>
      </c>
      <c r="AL7" s="3" t="s">
        <v>5</v>
      </c>
      <c r="AM7" s="3" t="s">
        <v>5</v>
      </c>
      <c r="AN7" s="3" t="s">
        <v>5</v>
      </c>
      <c r="AO7" s="3" t="s">
        <v>5</v>
      </c>
      <c r="AP7" s="3" t="s">
        <v>5</v>
      </c>
      <c r="AQ7" s="3" t="s">
        <v>5</v>
      </c>
      <c r="AR7" s="3" t="s">
        <v>8</v>
      </c>
      <c r="AS7" s="3" t="s">
        <v>8</v>
      </c>
      <c r="AT7" s="3" t="s">
        <v>6</v>
      </c>
      <c r="AU7" s="3" t="s">
        <v>6</v>
      </c>
      <c r="AV7" s="3" t="s">
        <v>7</v>
      </c>
      <c r="AW7" s="3" t="s">
        <v>7</v>
      </c>
      <c r="AX7" s="3" t="s">
        <v>7</v>
      </c>
      <c r="AY7" s="3" t="s">
        <v>7</v>
      </c>
      <c r="AZ7" s="3" t="s">
        <v>7</v>
      </c>
      <c r="BA7" s="3" t="s">
        <v>7</v>
      </c>
    </row>
    <row r="8" spans="1:53" ht="22.95" customHeight="1">
      <c r="A8" s="3" t="s">
        <v>12</v>
      </c>
      <c r="B8" s="3" t="s">
        <v>7</v>
      </c>
      <c r="C8" s="3" t="s">
        <v>7</v>
      </c>
      <c r="D8" s="3" t="s">
        <v>5</v>
      </c>
      <c r="E8" s="3" t="s">
        <v>5</v>
      </c>
      <c r="F8" s="3" t="s">
        <v>5</v>
      </c>
      <c r="G8" s="3" t="s">
        <v>5</v>
      </c>
      <c r="H8" s="3" t="s">
        <v>5</v>
      </c>
      <c r="I8" s="3" t="s">
        <v>5</v>
      </c>
      <c r="J8" s="3" t="s">
        <v>5</v>
      </c>
      <c r="K8" s="3" t="s">
        <v>5</v>
      </c>
      <c r="L8" s="3" t="s">
        <v>5</v>
      </c>
      <c r="M8" s="3" t="s">
        <v>5</v>
      </c>
      <c r="N8" s="3" t="s">
        <v>5</v>
      </c>
      <c r="O8" s="3" t="s">
        <v>5</v>
      </c>
      <c r="P8" s="3" t="s">
        <v>5</v>
      </c>
      <c r="Q8" s="3" t="s">
        <v>5</v>
      </c>
      <c r="R8" s="3" t="s">
        <v>8</v>
      </c>
      <c r="S8" s="3" t="s">
        <v>8</v>
      </c>
      <c r="T8" s="3" t="s">
        <v>6</v>
      </c>
      <c r="U8" s="3" t="s">
        <v>6</v>
      </c>
      <c r="V8" s="3" t="s">
        <v>7</v>
      </c>
      <c r="W8" s="3" t="s">
        <v>7</v>
      </c>
      <c r="X8" s="3" t="s">
        <v>7</v>
      </c>
      <c r="Y8" s="3" t="s">
        <v>7</v>
      </c>
      <c r="Z8" s="3" t="s">
        <v>7</v>
      </c>
      <c r="AA8" s="3" t="s">
        <v>7</v>
      </c>
      <c r="AB8" s="3" t="s">
        <v>13</v>
      </c>
      <c r="AC8" s="3" t="s">
        <v>13</v>
      </c>
      <c r="AD8" s="3" t="s">
        <v>13</v>
      </c>
      <c r="AE8" s="3" t="s">
        <v>13</v>
      </c>
      <c r="AF8" s="3" t="s">
        <v>13</v>
      </c>
      <c r="AG8" s="3" t="s">
        <v>13</v>
      </c>
      <c r="AH8" s="3" t="s">
        <v>13</v>
      </c>
      <c r="AI8" s="3" t="s">
        <v>13</v>
      </c>
      <c r="AJ8" s="3" t="s">
        <v>13</v>
      </c>
      <c r="AK8" s="3" t="s">
        <v>13</v>
      </c>
      <c r="AL8" s="3" t="s">
        <v>13</v>
      </c>
      <c r="AM8" s="3" t="s">
        <v>13</v>
      </c>
      <c r="AN8" s="3" t="s">
        <v>13</v>
      </c>
      <c r="AO8" s="3" t="s">
        <v>13</v>
      </c>
      <c r="AP8" s="3" t="s">
        <v>13</v>
      </c>
      <c r="AQ8" s="3" t="s">
        <v>14</v>
      </c>
      <c r="AR8" s="3" t="s">
        <v>14</v>
      </c>
      <c r="AS8" s="3" t="s">
        <v>4</v>
      </c>
      <c r="AT8" s="3"/>
      <c r="AU8" s="3"/>
      <c r="AV8" s="3"/>
      <c r="AW8" s="3"/>
      <c r="AX8" s="3"/>
      <c r="AY8" s="3"/>
      <c r="AZ8" s="3"/>
      <c r="BA8" s="3"/>
    </row>
    <row r="9" spans="1:53" ht="22.9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ht="22.95" customHeight="1">
      <c r="A10" s="4"/>
      <c r="B10" s="64" t="s">
        <v>15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4"/>
    </row>
    <row r="11" spans="1:53" ht="30.75" customHeight="1"/>
    <row r="12" spans="1:53" ht="30.75" customHeight="1"/>
    <row r="13" spans="1:53" ht="15.9" customHeight="1"/>
    <row r="14" spans="1:53" ht="15.9" customHeight="1"/>
  </sheetData>
  <mergeCells count="5">
    <mergeCell ref="A1:BA1"/>
    <mergeCell ref="A2:BA2"/>
    <mergeCell ref="B3:BA3"/>
    <mergeCell ref="B10:AZ10"/>
    <mergeCell ref="A3:A4"/>
  </mergeCells>
  <phoneticPr fontId="6" type="noConversion"/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workbookViewId="0">
      <selection activeCell="T15" sqref="T15"/>
    </sheetView>
  </sheetViews>
  <sheetFormatPr defaultRowHeight="14.4"/>
  <cols>
    <col min="1" max="1" width="4.6640625" customWidth="1"/>
    <col min="2" max="2" width="8.77734375" customWidth="1"/>
    <col min="3" max="3" width="19.5546875" customWidth="1"/>
    <col min="4" max="4" width="4.44140625" customWidth="1"/>
    <col min="5" max="5" width="5.109375" customWidth="1"/>
    <col min="6" max="6" width="4.6640625" customWidth="1"/>
    <col min="7" max="7" width="4.88671875" bestFit="1" customWidth="1"/>
    <col min="8" max="15" width="5.21875" customWidth="1"/>
    <col min="16" max="16" width="4.21875" customWidth="1"/>
  </cols>
  <sheetData>
    <row r="1" spans="1:16" ht="27" customHeight="1">
      <c r="A1" s="75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68" t="s">
        <v>17</v>
      </c>
      <c r="B2" s="68" t="s">
        <v>18</v>
      </c>
      <c r="C2" s="73" t="s">
        <v>19</v>
      </c>
      <c r="D2" s="73" t="s">
        <v>20</v>
      </c>
      <c r="E2" s="73" t="s">
        <v>21</v>
      </c>
      <c r="F2" s="76" t="s">
        <v>22</v>
      </c>
      <c r="G2" s="76"/>
      <c r="H2" s="76" t="s">
        <v>23</v>
      </c>
      <c r="I2" s="76"/>
      <c r="J2" s="76"/>
      <c r="K2" s="76"/>
      <c r="L2" s="76"/>
      <c r="M2" s="76"/>
      <c r="N2" s="76"/>
      <c r="O2" s="76"/>
      <c r="P2" s="68" t="s">
        <v>191</v>
      </c>
    </row>
    <row r="3" spans="1:16" ht="21.6">
      <c r="A3" s="72"/>
      <c r="B3" s="72"/>
      <c r="C3" s="74"/>
      <c r="D3" s="74"/>
      <c r="E3" s="74"/>
      <c r="F3" s="6" t="s">
        <v>24</v>
      </c>
      <c r="G3" s="6" t="s">
        <v>25</v>
      </c>
      <c r="H3" s="7">
        <v>1</v>
      </c>
      <c r="I3" s="7">
        <v>2</v>
      </c>
      <c r="J3" s="7">
        <v>3</v>
      </c>
      <c r="K3" s="7">
        <v>4</v>
      </c>
      <c r="L3" s="7">
        <v>5</v>
      </c>
      <c r="M3" s="7">
        <v>6</v>
      </c>
      <c r="N3" s="7">
        <v>7</v>
      </c>
      <c r="O3" s="7">
        <v>8</v>
      </c>
      <c r="P3" s="74"/>
    </row>
    <row r="4" spans="1:16" ht="14.4" customHeight="1">
      <c r="A4" s="68" t="s">
        <v>224</v>
      </c>
      <c r="B4" s="22" t="s">
        <v>26</v>
      </c>
      <c r="C4" s="22" t="s">
        <v>27</v>
      </c>
      <c r="D4" s="19">
        <v>2</v>
      </c>
      <c r="E4" s="19">
        <v>32</v>
      </c>
      <c r="F4" s="19">
        <v>32</v>
      </c>
      <c r="G4" s="21"/>
      <c r="H4" s="20" t="s">
        <v>28</v>
      </c>
      <c r="I4" s="21"/>
      <c r="J4" s="21"/>
      <c r="K4" s="21"/>
      <c r="L4" s="21"/>
      <c r="M4" s="21"/>
      <c r="N4" s="21"/>
      <c r="O4" s="21"/>
      <c r="P4" s="71" t="s">
        <v>29</v>
      </c>
    </row>
    <row r="5" spans="1:16">
      <c r="A5" s="69"/>
      <c r="B5" s="22" t="s">
        <v>30</v>
      </c>
      <c r="C5" s="22" t="s">
        <v>31</v>
      </c>
      <c r="D5" s="19">
        <v>2</v>
      </c>
      <c r="E5" s="19">
        <v>32</v>
      </c>
      <c r="F5" s="19">
        <v>32</v>
      </c>
      <c r="G5" s="20"/>
      <c r="H5" s="21"/>
      <c r="I5" s="21" t="s">
        <v>28</v>
      </c>
      <c r="J5" s="20"/>
      <c r="K5" s="21"/>
      <c r="L5" s="21"/>
      <c r="M5" s="21"/>
      <c r="N5" s="21"/>
      <c r="O5" s="21"/>
      <c r="P5" s="71"/>
    </row>
    <row r="6" spans="1:16" ht="21.6">
      <c r="A6" s="69"/>
      <c r="B6" s="22" t="s">
        <v>34</v>
      </c>
      <c r="C6" s="24" t="s">
        <v>35</v>
      </c>
      <c r="D6" s="19">
        <v>3</v>
      </c>
      <c r="E6" s="19">
        <v>48</v>
      </c>
      <c r="F6" s="19">
        <v>48</v>
      </c>
      <c r="G6" s="20"/>
      <c r="H6" s="21"/>
      <c r="I6" s="21"/>
      <c r="J6" s="21" t="s">
        <v>36</v>
      </c>
      <c r="K6" s="21"/>
      <c r="L6" s="20"/>
      <c r="M6" s="21"/>
      <c r="N6" s="21"/>
      <c r="O6" s="21"/>
      <c r="P6" s="71"/>
    </row>
    <row r="7" spans="1:16">
      <c r="A7" s="69"/>
      <c r="B7" s="22" t="s">
        <v>32</v>
      </c>
      <c r="C7" s="22" t="s">
        <v>33</v>
      </c>
      <c r="D7" s="19">
        <v>2</v>
      </c>
      <c r="E7" s="19">
        <v>32</v>
      </c>
      <c r="F7" s="19">
        <v>32</v>
      </c>
      <c r="G7" s="20"/>
      <c r="H7" s="21"/>
      <c r="I7" s="21"/>
      <c r="J7" s="21"/>
      <c r="K7" s="20" t="s">
        <v>28</v>
      </c>
      <c r="L7" s="21"/>
      <c r="M7" s="21"/>
      <c r="N7" s="21"/>
      <c r="O7" s="21"/>
      <c r="P7" s="71"/>
    </row>
    <row r="8" spans="1:16">
      <c r="A8" s="69"/>
      <c r="B8" s="22" t="s">
        <v>194</v>
      </c>
      <c r="C8" s="22" t="s">
        <v>195</v>
      </c>
      <c r="D8" s="19">
        <v>2</v>
      </c>
      <c r="E8" s="19">
        <v>32</v>
      </c>
      <c r="F8" s="19">
        <v>32</v>
      </c>
      <c r="G8" s="20"/>
      <c r="H8" s="20" t="s">
        <v>193</v>
      </c>
      <c r="I8" s="20" t="s">
        <v>193</v>
      </c>
      <c r="J8" s="21">
        <v>8</v>
      </c>
      <c r="K8" s="21">
        <v>8</v>
      </c>
      <c r="L8" s="21"/>
      <c r="M8" s="21"/>
      <c r="N8" s="21"/>
      <c r="O8" s="21"/>
      <c r="P8" s="71"/>
    </row>
    <row r="9" spans="1:16">
      <c r="A9" s="69"/>
      <c r="B9" s="22" t="s">
        <v>37</v>
      </c>
      <c r="C9" s="22" t="s">
        <v>38</v>
      </c>
      <c r="D9" s="19">
        <v>4</v>
      </c>
      <c r="E9" s="19">
        <v>64</v>
      </c>
      <c r="F9" s="19">
        <v>64</v>
      </c>
      <c r="G9" s="20"/>
      <c r="H9" s="20" t="s">
        <v>39</v>
      </c>
      <c r="I9" s="20"/>
      <c r="J9" s="21"/>
      <c r="K9" s="21"/>
      <c r="L9" s="21"/>
      <c r="M9" s="21"/>
      <c r="N9" s="21"/>
      <c r="O9" s="21"/>
      <c r="P9" s="71"/>
    </row>
    <row r="10" spans="1:16">
      <c r="A10" s="69"/>
      <c r="B10" s="22" t="s">
        <v>40</v>
      </c>
      <c r="C10" s="22" t="s">
        <v>41</v>
      </c>
      <c r="D10" s="19">
        <v>4</v>
      </c>
      <c r="E10" s="19">
        <v>64</v>
      </c>
      <c r="F10" s="19">
        <v>64</v>
      </c>
      <c r="G10" s="20"/>
      <c r="H10" s="20"/>
      <c r="I10" s="20" t="s">
        <v>39</v>
      </c>
      <c r="J10" s="21"/>
      <c r="K10" s="21"/>
      <c r="L10" s="21"/>
      <c r="M10" s="21"/>
      <c r="N10" s="21"/>
      <c r="O10" s="21"/>
      <c r="P10" s="71"/>
    </row>
    <row r="11" spans="1:16">
      <c r="A11" s="69"/>
      <c r="B11" s="22" t="s">
        <v>42</v>
      </c>
      <c r="C11" s="22" t="s">
        <v>43</v>
      </c>
      <c r="D11" s="19">
        <v>2</v>
      </c>
      <c r="E11" s="19">
        <v>32</v>
      </c>
      <c r="F11" s="19">
        <v>32</v>
      </c>
      <c r="G11" s="20"/>
      <c r="H11" s="20" t="s">
        <v>28</v>
      </c>
      <c r="I11" s="20"/>
      <c r="J11" s="20"/>
      <c r="K11" s="20"/>
      <c r="L11" s="21"/>
      <c r="M11" s="21"/>
      <c r="N11" s="21"/>
      <c r="O11" s="21"/>
      <c r="P11" s="71"/>
    </row>
    <row r="12" spans="1:16">
      <c r="A12" s="69"/>
      <c r="B12" s="22" t="s">
        <v>44</v>
      </c>
      <c r="C12" s="22" t="s">
        <v>45</v>
      </c>
      <c r="D12" s="19">
        <v>2</v>
      </c>
      <c r="E12" s="19">
        <v>32</v>
      </c>
      <c r="F12" s="19">
        <v>32</v>
      </c>
      <c r="G12" s="20"/>
      <c r="H12" s="20"/>
      <c r="I12" s="20" t="s">
        <v>28</v>
      </c>
      <c r="J12" s="20"/>
      <c r="K12" s="20"/>
      <c r="L12" s="21"/>
      <c r="M12" s="21"/>
      <c r="N12" s="21"/>
      <c r="O12" s="21"/>
      <c r="P12" s="71"/>
    </row>
    <row r="13" spans="1:16">
      <c r="A13" s="69"/>
      <c r="B13" s="22" t="s">
        <v>46</v>
      </c>
      <c r="C13" s="22" t="s">
        <v>47</v>
      </c>
      <c r="D13" s="19">
        <v>2</v>
      </c>
      <c r="E13" s="19">
        <v>32</v>
      </c>
      <c r="F13" s="19">
        <v>32</v>
      </c>
      <c r="G13" s="20"/>
      <c r="H13" s="20"/>
      <c r="I13" s="20"/>
      <c r="J13" s="20" t="s">
        <v>28</v>
      </c>
      <c r="K13" s="20"/>
      <c r="L13" s="21"/>
      <c r="M13" s="21"/>
      <c r="N13" s="21"/>
      <c r="O13" s="21"/>
      <c r="P13" s="71"/>
    </row>
    <row r="14" spans="1:16">
      <c r="A14" s="69"/>
      <c r="B14" s="22" t="s">
        <v>48</v>
      </c>
      <c r="C14" s="22" t="s">
        <v>49</v>
      </c>
      <c r="D14" s="19">
        <v>2</v>
      </c>
      <c r="E14" s="19">
        <v>32</v>
      </c>
      <c r="F14" s="19">
        <v>32</v>
      </c>
      <c r="G14" s="20"/>
      <c r="H14" s="20"/>
      <c r="I14" s="20"/>
      <c r="J14" s="20"/>
      <c r="K14" s="20" t="s">
        <v>28</v>
      </c>
      <c r="L14" s="21"/>
      <c r="M14" s="21"/>
      <c r="N14" s="21"/>
      <c r="O14" s="21"/>
      <c r="P14" s="71"/>
    </row>
    <row r="15" spans="1:16">
      <c r="A15" s="69"/>
      <c r="B15" s="22" t="s">
        <v>196</v>
      </c>
      <c r="C15" s="22" t="s">
        <v>50</v>
      </c>
      <c r="D15" s="19">
        <v>1</v>
      </c>
      <c r="E15" s="19">
        <v>16</v>
      </c>
      <c r="F15" s="19">
        <v>16</v>
      </c>
      <c r="G15" s="20" t="s">
        <v>197</v>
      </c>
      <c r="H15" s="20" t="s">
        <v>198</v>
      </c>
      <c r="I15" s="21"/>
      <c r="J15" s="21"/>
      <c r="K15" s="21"/>
      <c r="L15" s="21"/>
      <c r="M15" s="20"/>
      <c r="N15" s="23"/>
      <c r="O15" s="21"/>
      <c r="P15" s="71"/>
    </row>
    <row r="16" spans="1:16">
      <c r="A16" s="69"/>
      <c r="B16" s="22" t="s">
        <v>199</v>
      </c>
      <c r="C16" s="22" t="s">
        <v>52</v>
      </c>
      <c r="D16" s="19">
        <v>1</v>
      </c>
      <c r="E16" s="19">
        <v>16</v>
      </c>
      <c r="F16" s="19">
        <v>16</v>
      </c>
      <c r="G16" s="20" t="s">
        <v>197</v>
      </c>
      <c r="H16" s="21"/>
      <c r="I16" s="21"/>
      <c r="J16" s="21"/>
      <c r="K16" s="21"/>
      <c r="L16" s="21"/>
      <c r="M16" s="20" t="s">
        <v>51</v>
      </c>
      <c r="N16" s="23"/>
      <c r="O16" s="21"/>
      <c r="P16" s="71"/>
    </row>
    <row r="17" spans="1:16">
      <c r="A17" s="69"/>
      <c r="B17" s="22" t="s">
        <v>53</v>
      </c>
      <c r="C17" s="22" t="s">
        <v>54</v>
      </c>
      <c r="D17" s="19">
        <v>2</v>
      </c>
      <c r="E17" s="19">
        <v>32</v>
      </c>
      <c r="F17" s="19">
        <v>32</v>
      </c>
      <c r="G17" s="20" t="s">
        <v>200</v>
      </c>
      <c r="H17" s="21"/>
      <c r="I17" s="20" t="s">
        <v>28</v>
      </c>
      <c r="J17" s="21"/>
      <c r="K17" s="21"/>
      <c r="L17" s="21"/>
      <c r="M17" s="20"/>
      <c r="N17" s="23"/>
      <c r="O17" s="21"/>
      <c r="P17" s="71"/>
    </row>
    <row r="18" spans="1:16">
      <c r="A18" s="69"/>
      <c r="B18" s="22" t="s">
        <v>201</v>
      </c>
      <c r="C18" s="22" t="s">
        <v>55</v>
      </c>
      <c r="D18" s="19">
        <v>6</v>
      </c>
      <c r="E18" s="19">
        <v>96</v>
      </c>
      <c r="F18" s="19">
        <v>96</v>
      </c>
      <c r="G18" s="20"/>
      <c r="H18" s="21"/>
      <c r="I18" s="20" t="s">
        <v>28</v>
      </c>
      <c r="J18" s="20" t="s">
        <v>28</v>
      </c>
      <c r="K18" s="20" t="s">
        <v>28</v>
      </c>
      <c r="L18" s="21"/>
      <c r="M18" s="21"/>
      <c r="N18" s="21"/>
      <c r="O18" s="21"/>
      <c r="P18" s="20" t="s">
        <v>56</v>
      </c>
    </row>
    <row r="19" spans="1:16">
      <c r="A19" s="70"/>
      <c r="B19" s="22" t="s">
        <v>188</v>
      </c>
      <c r="C19" s="22" t="s">
        <v>189</v>
      </c>
      <c r="D19" s="19">
        <v>37</v>
      </c>
      <c r="E19" s="19">
        <v>592</v>
      </c>
      <c r="F19" s="19">
        <v>592</v>
      </c>
      <c r="G19" s="20" t="s">
        <v>202</v>
      </c>
      <c r="H19" s="20" t="s">
        <v>203</v>
      </c>
      <c r="I19" s="20" t="s">
        <v>204</v>
      </c>
      <c r="J19" s="20" t="s">
        <v>205</v>
      </c>
      <c r="K19" s="20" t="s">
        <v>206</v>
      </c>
      <c r="L19" s="19">
        <v>0</v>
      </c>
      <c r="M19" s="21">
        <v>16</v>
      </c>
      <c r="N19" s="19"/>
      <c r="O19" s="21"/>
      <c r="P19" s="25"/>
    </row>
    <row r="20" spans="1:16">
      <c r="A20" s="77" t="s">
        <v>210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</row>
    <row r="21" spans="1:16" ht="14.4" customHeight="1">
      <c r="A21" s="68" t="s">
        <v>57</v>
      </c>
      <c r="B21" s="14" t="s">
        <v>58</v>
      </c>
      <c r="C21" s="14" t="s">
        <v>59</v>
      </c>
      <c r="D21" s="8">
        <v>2</v>
      </c>
      <c r="E21" s="8">
        <v>32</v>
      </c>
      <c r="F21" s="8">
        <v>32</v>
      </c>
      <c r="G21" s="8"/>
      <c r="H21" s="8" t="s">
        <v>28</v>
      </c>
      <c r="I21" s="8"/>
      <c r="J21" s="9"/>
      <c r="K21" s="8"/>
      <c r="L21" s="8"/>
      <c r="M21" s="8"/>
      <c r="N21" s="8"/>
      <c r="O21" s="8"/>
      <c r="P21" s="68" t="s">
        <v>29</v>
      </c>
    </row>
    <row r="22" spans="1:16">
      <c r="A22" s="69"/>
      <c r="B22" s="14" t="s">
        <v>60</v>
      </c>
      <c r="C22" s="14" t="s">
        <v>61</v>
      </c>
      <c r="D22" s="8">
        <v>4</v>
      </c>
      <c r="E22" s="8">
        <v>64</v>
      </c>
      <c r="F22" s="8">
        <v>64</v>
      </c>
      <c r="G22" s="8"/>
      <c r="H22" s="8" t="s">
        <v>39</v>
      </c>
      <c r="I22" s="8"/>
      <c r="J22" s="8"/>
      <c r="K22" s="8"/>
      <c r="L22" s="8"/>
      <c r="M22" s="8"/>
      <c r="N22" s="8"/>
      <c r="O22" s="8"/>
      <c r="P22" s="69"/>
    </row>
    <row r="23" spans="1:16">
      <c r="A23" s="69"/>
      <c r="B23" s="14" t="s">
        <v>62</v>
      </c>
      <c r="C23" s="14" t="s">
        <v>63</v>
      </c>
      <c r="D23" s="8">
        <v>2</v>
      </c>
      <c r="E23" s="8">
        <v>32</v>
      </c>
      <c r="F23" s="8">
        <v>32</v>
      </c>
      <c r="G23" s="8"/>
      <c r="H23" s="8"/>
      <c r="I23" s="20" t="s">
        <v>28</v>
      </c>
      <c r="J23" s="9"/>
      <c r="K23" s="8"/>
      <c r="L23" s="8"/>
      <c r="M23" s="8"/>
      <c r="N23" s="8"/>
      <c r="O23" s="8"/>
      <c r="P23" s="69"/>
    </row>
    <row r="24" spans="1:16">
      <c r="A24" s="69"/>
      <c r="B24" s="14" t="s">
        <v>64</v>
      </c>
      <c r="C24" s="14" t="s">
        <v>65</v>
      </c>
      <c r="D24" s="8">
        <v>2</v>
      </c>
      <c r="E24" s="8">
        <v>32</v>
      </c>
      <c r="F24" s="8">
        <v>32</v>
      </c>
      <c r="G24" s="8"/>
      <c r="H24" s="8"/>
      <c r="I24" s="20" t="s">
        <v>28</v>
      </c>
      <c r="J24" s="8"/>
      <c r="K24" s="9"/>
      <c r="L24" s="8"/>
      <c r="M24" s="8"/>
      <c r="N24" s="8"/>
      <c r="O24" s="8"/>
      <c r="P24" s="69"/>
    </row>
    <row r="25" spans="1:16">
      <c r="A25" s="69"/>
      <c r="B25" s="14" t="s">
        <v>66</v>
      </c>
      <c r="C25" s="14" t="s">
        <v>67</v>
      </c>
      <c r="D25" s="8">
        <v>4</v>
      </c>
      <c r="E25" s="8">
        <v>64</v>
      </c>
      <c r="F25" s="8">
        <v>64</v>
      </c>
      <c r="G25" s="8"/>
      <c r="H25" s="8"/>
      <c r="I25" s="8"/>
      <c r="J25" s="8" t="s">
        <v>39</v>
      </c>
      <c r="K25" s="8"/>
      <c r="L25" s="8"/>
      <c r="M25" s="8"/>
      <c r="N25" s="8"/>
      <c r="O25" s="8"/>
      <c r="P25" s="69"/>
    </row>
    <row r="26" spans="1:16">
      <c r="A26" s="69"/>
      <c r="B26" s="14" t="s">
        <v>68</v>
      </c>
      <c r="C26" s="14" t="s">
        <v>69</v>
      </c>
      <c r="D26" s="8">
        <v>4</v>
      </c>
      <c r="E26" s="8">
        <v>64</v>
      </c>
      <c r="F26" s="8">
        <v>64</v>
      </c>
      <c r="G26" s="8"/>
      <c r="H26" s="8"/>
      <c r="I26" s="8"/>
      <c r="J26" s="8"/>
      <c r="K26" s="8" t="s">
        <v>39</v>
      </c>
      <c r="L26" s="8"/>
      <c r="M26" s="8"/>
      <c r="N26" s="8"/>
      <c r="O26" s="8"/>
      <c r="P26" s="69"/>
    </row>
    <row r="27" spans="1:16">
      <c r="A27" s="70"/>
      <c r="B27" s="13" t="s">
        <v>188</v>
      </c>
      <c r="C27" s="14">
        <v>6</v>
      </c>
      <c r="D27" s="8">
        <f>SUM(D21:D26)</f>
        <v>18</v>
      </c>
      <c r="E27" s="8">
        <f>SUM(E21:E26)</f>
        <v>288</v>
      </c>
      <c r="F27" s="8">
        <v>288</v>
      </c>
      <c r="G27" s="8"/>
      <c r="H27" s="8">
        <v>96</v>
      </c>
      <c r="I27" s="8">
        <v>64</v>
      </c>
      <c r="J27" s="8">
        <v>64</v>
      </c>
      <c r="K27" s="8">
        <v>64</v>
      </c>
      <c r="L27" s="8"/>
      <c r="M27" s="8"/>
      <c r="N27" s="8"/>
      <c r="O27" s="8"/>
      <c r="P27" s="72"/>
    </row>
    <row r="28" spans="1:16" ht="14.4" customHeight="1">
      <c r="A28" s="68" t="s">
        <v>70</v>
      </c>
      <c r="B28" s="14" t="s">
        <v>71</v>
      </c>
      <c r="C28" s="14" t="s">
        <v>72</v>
      </c>
      <c r="D28" s="8">
        <v>4</v>
      </c>
      <c r="E28" s="8">
        <v>64</v>
      </c>
      <c r="F28" s="8">
        <v>16</v>
      </c>
      <c r="G28" s="8">
        <v>48</v>
      </c>
      <c r="H28" s="8" t="s">
        <v>39</v>
      </c>
      <c r="I28" s="8"/>
      <c r="J28" s="8"/>
      <c r="K28" s="8"/>
      <c r="L28" s="8"/>
      <c r="M28" s="8"/>
      <c r="N28" s="8"/>
      <c r="O28" s="8"/>
      <c r="P28" s="68" t="s">
        <v>29</v>
      </c>
    </row>
    <row r="29" spans="1:16">
      <c r="A29" s="69"/>
      <c r="B29" s="14" t="s">
        <v>73</v>
      </c>
      <c r="C29" s="14" t="s">
        <v>74</v>
      </c>
      <c r="D29" s="8">
        <v>4</v>
      </c>
      <c r="E29" s="8">
        <v>64</v>
      </c>
      <c r="F29" s="8">
        <v>16</v>
      </c>
      <c r="G29" s="8">
        <v>48</v>
      </c>
      <c r="H29" s="8"/>
      <c r="I29" s="8" t="s">
        <v>39</v>
      </c>
      <c r="J29" s="8"/>
      <c r="K29" s="8"/>
      <c r="L29" s="8"/>
      <c r="M29" s="8"/>
      <c r="N29" s="8"/>
      <c r="O29" s="8"/>
      <c r="P29" s="69"/>
    </row>
    <row r="30" spans="1:16">
      <c r="A30" s="69"/>
      <c r="B30" s="14" t="s">
        <v>75</v>
      </c>
      <c r="C30" s="14" t="s">
        <v>76</v>
      </c>
      <c r="D30" s="8">
        <v>4</v>
      </c>
      <c r="E30" s="8">
        <v>64</v>
      </c>
      <c r="F30" s="8">
        <v>16</v>
      </c>
      <c r="G30" s="8">
        <v>48</v>
      </c>
      <c r="H30" s="8"/>
      <c r="I30" s="8"/>
      <c r="J30" s="8" t="s">
        <v>39</v>
      </c>
      <c r="K30" s="8"/>
      <c r="L30" s="8"/>
      <c r="M30" s="8"/>
      <c r="N30" s="8"/>
      <c r="O30" s="8"/>
      <c r="P30" s="69"/>
    </row>
    <row r="31" spans="1:16">
      <c r="A31" s="69"/>
      <c r="B31" s="14" t="s">
        <v>77</v>
      </c>
      <c r="C31" s="14" t="s">
        <v>78</v>
      </c>
      <c r="D31" s="8">
        <v>4</v>
      </c>
      <c r="E31" s="8">
        <v>64</v>
      </c>
      <c r="F31" s="8">
        <v>16</v>
      </c>
      <c r="G31" s="8">
        <v>48</v>
      </c>
      <c r="H31" s="8" t="s">
        <v>39</v>
      </c>
      <c r="I31" s="8"/>
      <c r="J31" s="8"/>
      <c r="K31" s="8"/>
      <c r="L31" s="8"/>
      <c r="M31" s="8"/>
      <c r="N31" s="8"/>
      <c r="O31" s="8"/>
      <c r="P31" s="69"/>
    </row>
    <row r="32" spans="1:16">
      <c r="A32" s="69"/>
      <c r="B32" s="14" t="s">
        <v>79</v>
      </c>
      <c r="C32" s="14" t="s">
        <v>80</v>
      </c>
      <c r="D32" s="8">
        <v>4</v>
      </c>
      <c r="E32" s="8">
        <v>64</v>
      </c>
      <c r="F32" s="8">
        <v>16</v>
      </c>
      <c r="G32" s="8">
        <v>48</v>
      </c>
      <c r="H32" s="8"/>
      <c r="I32" s="8" t="s">
        <v>39</v>
      </c>
      <c r="J32" s="8"/>
      <c r="K32" s="8"/>
      <c r="L32" s="8"/>
      <c r="M32" s="8"/>
      <c r="N32" s="8"/>
      <c r="O32" s="8"/>
      <c r="P32" s="69"/>
    </row>
    <row r="33" spans="1:16">
      <c r="A33" s="69"/>
      <c r="B33" s="14" t="s">
        <v>81</v>
      </c>
      <c r="C33" s="14" t="s">
        <v>82</v>
      </c>
      <c r="D33" s="8">
        <v>4</v>
      </c>
      <c r="E33" s="8">
        <v>64</v>
      </c>
      <c r="F33" s="8">
        <v>16</v>
      </c>
      <c r="G33" s="8">
        <v>48</v>
      </c>
      <c r="H33" s="8"/>
      <c r="I33" s="8"/>
      <c r="J33" s="8"/>
      <c r="K33" s="8" t="s">
        <v>39</v>
      </c>
      <c r="L33" s="8"/>
      <c r="M33" s="8"/>
      <c r="N33" s="8"/>
      <c r="O33" s="8"/>
      <c r="P33" s="69"/>
    </row>
    <row r="34" spans="1:16">
      <c r="A34" s="69"/>
      <c r="B34" s="14" t="s">
        <v>83</v>
      </c>
      <c r="C34" s="14" t="s">
        <v>84</v>
      </c>
      <c r="D34" s="8">
        <v>4</v>
      </c>
      <c r="E34" s="8">
        <v>64</v>
      </c>
      <c r="F34" s="8">
        <v>16</v>
      </c>
      <c r="G34" s="8">
        <v>48</v>
      </c>
      <c r="H34" s="8" t="s">
        <v>39</v>
      </c>
      <c r="I34" s="8"/>
      <c r="J34" s="8"/>
      <c r="K34" s="8"/>
      <c r="L34" s="8"/>
      <c r="M34" s="8"/>
      <c r="N34" s="8"/>
      <c r="O34" s="8"/>
      <c r="P34" s="69"/>
    </row>
    <row r="35" spans="1:16">
      <c r="A35" s="69"/>
      <c r="B35" s="14" t="s">
        <v>85</v>
      </c>
      <c r="C35" s="14" t="s">
        <v>86</v>
      </c>
      <c r="D35" s="8">
        <v>4</v>
      </c>
      <c r="E35" s="8">
        <v>64</v>
      </c>
      <c r="F35" s="8">
        <v>16</v>
      </c>
      <c r="G35" s="8">
        <v>48</v>
      </c>
      <c r="H35" s="8"/>
      <c r="I35" s="8" t="s">
        <v>39</v>
      </c>
      <c r="J35" s="8"/>
      <c r="K35" s="8"/>
      <c r="L35" s="8"/>
      <c r="M35" s="8"/>
      <c r="N35" s="8"/>
      <c r="O35" s="8"/>
      <c r="P35" s="69"/>
    </row>
    <row r="36" spans="1:16">
      <c r="A36" s="69"/>
      <c r="B36" s="12" t="s">
        <v>87</v>
      </c>
      <c r="C36" s="12" t="s">
        <v>88</v>
      </c>
      <c r="D36" s="7">
        <v>1</v>
      </c>
      <c r="E36" s="7">
        <v>16</v>
      </c>
      <c r="F36" s="7">
        <v>16</v>
      </c>
      <c r="G36" s="7"/>
      <c r="H36" s="7"/>
      <c r="I36" s="7"/>
      <c r="J36" s="7"/>
      <c r="K36" s="7"/>
      <c r="L36" s="7"/>
      <c r="M36" s="7"/>
      <c r="N36" s="7"/>
      <c r="O36" s="7" t="s">
        <v>207</v>
      </c>
      <c r="P36" s="69"/>
    </row>
    <row r="37" spans="1:16">
      <c r="A37" s="70"/>
      <c r="B37" s="13" t="s">
        <v>188</v>
      </c>
      <c r="C37" s="14">
        <v>8</v>
      </c>
      <c r="D37" s="8">
        <v>33</v>
      </c>
      <c r="E37" s="8">
        <v>528</v>
      </c>
      <c r="F37" s="8">
        <v>144</v>
      </c>
      <c r="G37" s="8">
        <v>384</v>
      </c>
      <c r="H37" s="8">
        <v>192</v>
      </c>
      <c r="I37" s="8">
        <v>192</v>
      </c>
      <c r="J37" s="8">
        <v>64</v>
      </c>
      <c r="K37" s="8">
        <v>64</v>
      </c>
      <c r="L37" s="8"/>
      <c r="M37" s="8"/>
      <c r="N37" s="8"/>
      <c r="O37" s="8">
        <v>16</v>
      </c>
      <c r="P37" s="72"/>
    </row>
    <row r="38" spans="1:16" ht="14.4" customHeight="1">
      <c r="A38" s="68" t="s">
        <v>90</v>
      </c>
      <c r="B38" s="12" t="s">
        <v>91</v>
      </c>
      <c r="C38" s="14" t="s">
        <v>92</v>
      </c>
      <c r="D38" s="8">
        <v>8</v>
      </c>
      <c r="E38" s="8">
        <v>128</v>
      </c>
      <c r="F38" s="8">
        <v>32</v>
      </c>
      <c r="G38" s="8">
        <v>96</v>
      </c>
      <c r="H38" s="8" t="s">
        <v>93</v>
      </c>
      <c r="I38" s="8"/>
      <c r="J38" s="8"/>
      <c r="K38" s="8"/>
      <c r="L38" s="8"/>
      <c r="M38" s="8"/>
      <c r="N38" s="8"/>
      <c r="O38" s="8"/>
      <c r="P38" s="68" t="s">
        <v>29</v>
      </c>
    </row>
    <row r="39" spans="1:16">
      <c r="A39" s="69"/>
      <c r="B39" s="12" t="s">
        <v>94</v>
      </c>
      <c r="C39" s="14" t="s">
        <v>95</v>
      </c>
      <c r="D39" s="8">
        <v>8</v>
      </c>
      <c r="E39" s="8">
        <v>128</v>
      </c>
      <c r="F39" s="8">
        <v>32</v>
      </c>
      <c r="G39" s="8">
        <v>96</v>
      </c>
      <c r="H39" s="8"/>
      <c r="I39" s="8" t="s">
        <v>93</v>
      </c>
      <c r="J39" s="8"/>
      <c r="K39" s="8"/>
      <c r="L39" s="8"/>
      <c r="M39" s="8"/>
      <c r="N39" s="8"/>
      <c r="O39" s="8"/>
      <c r="P39" s="69"/>
    </row>
    <row r="40" spans="1:16">
      <c r="A40" s="69"/>
      <c r="B40" s="12" t="s">
        <v>96</v>
      </c>
      <c r="C40" s="14" t="s">
        <v>97</v>
      </c>
      <c r="D40" s="8">
        <v>8</v>
      </c>
      <c r="E40" s="8">
        <v>128</v>
      </c>
      <c r="F40" s="8">
        <v>32</v>
      </c>
      <c r="G40" s="8">
        <v>96</v>
      </c>
      <c r="H40" s="8"/>
      <c r="I40" s="8"/>
      <c r="J40" s="8" t="s">
        <v>93</v>
      </c>
      <c r="K40" s="8"/>
      <c r="L40" s="8"/>
      <c r="M40" s="8"/>
      <c r="N40" s="8"/>
      <c r="O40" s="8"/>
      <c r="P40" s="69"/>
    </row>
    <row r="41" spans="1:16">
      <c r="A41" s="69"/>
      <c r="B41" s="12" t="s">
        <v>98</v>
      </c>
      <c r="C41" s="14" t="s">
        <v>99</v>
      </c>
      <c r="D41" s="8">
        <v>8</v>
      </c>
      <c r="E41" s="8">
        <v>128</v>
      </c>
      <c r="F41" s="8">
        <v>64</v>
      </c>
      <c r="G41" s="8">
        <v>64</v>
      </c>
      <c r="H41" s="8"/>
      <c r="I41" s="8"/>
      <c r="J41" s="8"/>
      <c r="K41" s="8" t="s">
        <v>93</v>
      </c>
      <c r="L41" s="8"/>
      <c r="M41" s="8"/>
      <c r="N41" s="8"/>
      <c r="O41" s="8"/>
      <c r="P41" s="69"/>
    </row>
    <row r="42" spans="1:16">
      <c r="A42" s="69"/>
      <c r="B42" s="12" t="s">
        <v>100</v>
      </c>
      <c r="C42" s="14" t="s">
        <v>101</v>
      </c>
      <c r="D42" s="8">
        <v>10</v>
      </c>
      <c r="E42" s="8">
        <v>160</v>
      </c>
      <c r="F42" s="8">
        <v>64</v>
      </c>
      <c r="G42" s="8">
        <v>96</v>
      </c>
      <c r="H42" s="8"/>
      <c r="I42" s="8"/>
      <c r="J42" s="8"/>
      <c r="K42" s="8"/>
      <c r="L42" s="8" t="s">
        <v>102</v>
      </c>
      <c r="M42" s="8"/>
      <c r="N42" s="8"/>
      <c r="O42" s="8"/>
      <c r="P42" s="69"/>
    </row>
    <row r="43" spans="1:16" ht="21.6">
      <c r="A43" s="69"/>
      <c r="B43" s="12" t="s">
        <v>103</v>
      </c>
      <c r="C43" s="60" t="s">
        <v>223</v>
      </c>
      <c r="D43" s="8">
        <v>10</v>
      </c>
      <c r="E43" s="8">
        <v>160</v>
      </c>
      <c r="F43" s="8">
        <v>32</v>
      </c>
      <c r="G43" s="8">
        <v>128</v>
      </c>
      <c r="H43" s="8"/>
      <c r="I43" s="8"/>
      <c r="J43" s="8"/>
      <c r="K43" s="8"/>
      <c r="L43" s="8"/>
      <c r="M43" s="8" t="s">
        <v>102</v>
      </c>
      <c r="N43" s="8"/>
      <c r="O43" s="8"/>
      <c r="P43" s="69"/>
    </row>
    <row r="44" spans="1:16">
      <c r="A44" s="69"/>
      <c r="B44" s="12" t="s">
        <v>104</v>
      </c>
      <c r="C44" s="14" t="s">
        <v>105</v>
      </c>
      <c r="D44" s="8">
        <v>12</v>
      </c>
      <c r="E44" s="8">
        <v>192</v>
      </c>
      <c r="F44" s="8">
        <v>64</v>
      </c>
      <c r="G44" s="8">
        <v>128</v>
      </c>
      <c r="H44" s="8"/>
      <c r="I44" s="8"/>
      <c r="J44" s="8"/>
      <c r="K44" s="8"/>
      <c r="L44" s="8"/>
      <c r="M44" s="8"/>
      <c r="N44" s="8" t="s">
        <v>208</v>
      </c>
      <c r="O44" s="8"/>
      <c r="P44" s="69"/>
    </row>
    <row r="45" spans="1:16">
      <c r="A45" s="70"/>
      <c r="B45" s="13" t="s">
        <v>188</v>
      </c>
      <c r="C45" s="14">
        <v>7</v>
      </c>
      <c r="D45" s="8">
        <f t="shared" ref="D45:G45" si="0">SUM(D38:D44)</f>
        <v>64</v>
      </c>
      <c r="E45" s="8">
        <f t="shared" si="0"/>
        <v>1024</v>
      </c>
      <c r="F45" s="8">
        <f t="shared" si="0"/>
        <v>320</v>
      </c>
      <c r="G45" s="8">
        <f t="shared" si="0"/>
        <v>704</v>
      </c>
      <c r="H45" s="8">
        <v>128</v>
      </c>
      <c r="I45" s="8">
        <v>128</v>
      </c>
      <c r="J45" s="8">
        <v>128</v>
      </c>
      <c r="K45" s="8">
        <v>128</v>
      </c>
      <c r="L45" s="8">
        <v>160</v>
      </c>
      <c r="M45" s="8">
        <v>160</v>
      </c>
      <c r="N45" s="8">
        <v>192</v>
      </c>
      <c r="O45" s="8"/>
      <c r="P45" s="72"/>
    </row>
    <row r="46" spans="1:16">
      <c r="A46" s="77" t="s">
        <v>212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1:16" ht="14.4" customHeight="1">
      <c r="A47" s="68" t="s">
        <v>57</v>
      </c>
      <c r="B47" s="14" t="s">
        <v>58</v>
      </c>
      <c r="C47" s="12" t="s">
        <v>190</v>
      </c>
      <c r="D47" s="8">
        <v>2</v>
      </c>
      <c r="E47" s="8">
        <v>32</v>
      </c>
      <c r="F47" s="8">
        <v>32</v>
      </c>
      <c r="G47" s="7">
        <v>0</v>
      </c>
      <c r="H47" s="7" t="s">
        <v>28</v>
      </c>
      <c r="I47" s="7"/>
      <c r="J47" s="9"/>
      <c r="K47" s="7"/>
      <c r="L47" s="7"/>
      <c r="M47" s="7"/>
      <c r="N47" s="7"/>
      <c r="O47" s="7"/>
      <c r="P47" s="68" t="s">
        <v>29</v>
      </c>
    </row>
    <row r="48" spans="1:16">
      <c r="A48" s="69"/>
      <c r="B48" s="14" t="s">
        <v>60</v>
      </c>
      <c r="C48" s="12" t="s">
        <v>61</v>
      </c>
      <c r="D48" s="8">
        <v>4</v>
      </c>
      <c r="E48" s="8">
        <v>64</v>
      </c>
      <c r="F48" s="8">
        <v>64</v>
      </c>
      <c r="G48" s="7">
        <v>0</v>
      </c>
      <c r="H48" s="7" t="s">
        <v>39</v>
      </c>
      <c r="I48" s="7"/>
      <c r="J48" s="7"/>
      <c r="K48" s="7"/>
      <c r="L48" s="7"/>
      <c r="M48" s="7"/>
      <c r="N48" s="7"/>
      <c r="O48" s="7"/>
      <c r="P48" s="69"/>
    </row>
    <row r="49" spans="1:16">
      <c r="A49" s="69"/>
      <c r="B49" s="14" t="s">
        <v>62</v>
      </c>
      <c r="C49" s="12" t="s">
        <v>63</v>
      </c>
      <c r="D49" s="8">
        <v>2</v>
      </c>
      <c r="E49" s="8">
        <v>32</v>
      </c>
      <c r="F49" s="8">
        <v>32</v>
      </c>
      <c r="G49" s="7">
        <v>0</v>
      </c>
      <c r="H49" s="7"/>
      <c r="I49" s="7" t="s">
        <v>28</v>
      </c>
      <c r="J49" s="9"/>
      <c r="K49" s="7"/>
      <c r="L49" s="7"/>
      <c r="M49" s="7"/>
      <c r="N49" s="7"/>
      <c r="O49" s="7"/>
      <c r="P49" s="69"/>
    </row>
    <row r="50" spans="1:16">
      <c r="A50" s="69"/>
      <c r="B50" s="14" t="s">
        <v>64</v>
      </c>
      <c r="C50" s="12" t="s">
        <v>65</v>
      </c>
      <c r="D50" s="8">
        <v>2</v>
      </c>
      <c r="E50" s="8">
        <v>32</v>
      </c>
      <c r="F50" s="8">
        <v>32</v>
      </c>
      <c r="G50" s="7">
        <v>0</v>
      </c>
      <c r="H50" s="7"/>
      <c r="I50" s="7" t="s">
        <v>28</v>
      </c>
      <c r="J50" s="7"/>
      <c r="K50" s="9"/>
      <c r="L50" s="7"/>
      <c r="M50" s="7"/>
      <c r="N50" s="7"/>
      <c r="O50" s="7"/>
      <c r="P50" s="69"/>
    </row>
    <row r="51" spans="1:16">
      <c r="A51" s="69"/>
      <c r="B51" s="12" t="s">
        <v>106</v>
      </c>
      <c r="C51" s="12" t="s">
        <v>107</v>
      </c>
      <c r="D51" s="7">
        <v>4</v>
      </c>
      <c r="E51" s="7">
        <v>64</v>
      </c>
      <c r="F51" s="7">
        <v>64</v>
      </c>
      <c r="G51" s="7">
        <v>0</v>
      </c>
      <c r="H51" s="7"/>
      <c r="I51" s="7"/>
      <c r="J51" s="7" t="s">
        <v>39</v>
      </c>
      <c r="K51" s="7"/>
      <c r="L51" s="7"/>
      <c r="M51" s="7"/>
      <c r="N51" s="7"/>
      <c r="O51" s="7"/>
      <c r="P51" s="69"/>
    </row>
    <row r="52" spans="1:16">
      <c r="A52" s="69"/>
      <c r="B52" s="12" t="s">
        <v>108</v>
      </c>
      <c r="C52" s="12" t="s">
        <v>109</v>
      </c>
      <c r="D52" s="7">
        <v>4</v>
      </c>
      <c r="E52" s="7">
        <v>64</v>
      </c>
      <c r="F52" s="7">
        <v>64</v>
      </c>
      <c r="G52" s="7">
        <v>0</v>
      </c>
      <c r="H52" s="7"/>
      <c r="I52" s="9"/>
      <c r="J52" s="7"/>
      <c r="K52" s="7" t="s">
        <v>39</v>
      </c>
      <c r="L52" s="9"/>
      <c r="M52" s="7"/>
      <c r="N52" s="7"/>
      <c r="O52" s="7"/>
      <c r="P52" s="69"/>
    </row>
    <row r="53" spans="1:16">
      <c r="A53" s="70"/>
      <c r="B53" s="13" t="s">
        <v>188</v>
      </c>
      <c r="C53" s="12">
        <v>6</v>
      </c>
      <c r="D53" s="7">
        <f>SUM(D47:D52)</f>
        <v>18</v>
      </c>
      <c r="E53" s="7">
        <f>SUM(E47:E52)</f>
        <v>288</v>
      </c>
      <c r="F53" s="7">
        <v>288</v>
      </c>
      <c r="G53" s="7">
        <v>0</v>
      </c>
      <c r="H53" s="7">
        <v>96</v>
      </c>
      <c r="I53" s="7">
        <v>64</v>
      </c>
      <c r="J53" s="7">
        <v>64</v>
      </c>
      <c r="K53" s="7">
        <v>64</v>
      </c>
      <c r="L53" s="7"/>
      <c r="M53" s="7"/>
      <c r="N53" s="7"/>
      <c r="O53" s="7"/>
      <c r="P53" s="72"/>
    </row>
    <row r="57" spans="1:16">
      <c r="H57" s="26" t="s">
        <v>216</v>
      </c>
    </row>
  </sheetData>
  <mergeCells count="21">
    <mergeCell ref="A2:A3"/>
    <mergeCell ref="B2:B3"/>
    <mergeCell ref="C2:C3"/>
    <mergeCell ref="A1:P1"/>
    <mergeCell ref="F2:G2"/>
    <mergeCell ref="H2:O2"/>
    <mergeCell ref="D2:D3"/>
    <mergeCell ref="E2:E3"/>
    <mergeCell ref="P2:P3"/>
    <mergeCell ref="A47:A53"/>
    <mergeCell ref="P4:P17"/>
    <mergeCell ref="P47:P53"/>
    <mergeCell ref="P38:P45"/>
    <mergeCell ref="P21:P27"/>
    <mergeCell ref="P28:P37"/>
    <mergeCell ref="A20:P20"/>
    <mergeCell ref="A46:P46"/>
    <mergeCell ref="A4:A19"/>
    <mergeCell ref="A21:A27"/>
    <mergeCell ref="A28:A37"/>
    <mergeCell ref="A38:A45"/>
  </mergeCells>
  <phoneticPr fontId="6" type="noConversion"/>
  <printOptions horizontalCentered="1"/>
  <pageMargins left="0.22" right="0.31" top="0.43" bottom="0.43" header="0.3" footer="0.3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4"/>
  <sheetViews>
    <sheetView topLeftCell="A37" workbookViewId="0">
      <selection activeCell="A44" sqref="A44:A50"/>
    </sheetView>
  </sheetViews>
  <sheetFormatPr defaultRowHeight="14.4"/>
  <cols>
    <col min="1" max="1" width="4.6640625" style="15" customWidth="1"/>
    <col min="2" max="2" width="8.77734375" style="15" customWidth="1"/>
    <col min="3" max="3" width="20.109375" style="15" customWidth="1"/>
    <col min="4" max="4" width="4.44140625" style="15" customWidth="1"/>
    <col min="5" max="5" width="5.109375" style="15" customWidth="1"/>
    <col min="6" max="6" width="4.6640625" style="15" customWidth="1"/>
    <col min="7" max="7" width="4.88671875" style="15" bestFit="1" customWidth="1"/>
    <col min="8" max="15" width="5.21875" style="15" customWidth="1"/>
    <col min="16" max="16" width="4.21875" style="15" customWidth="1"/>
    <col min="17" max="16384" width="8.88671875" style="15"/>
  </cols>
  <sheetData>
    <row r="1" spans="1:16" ht="27" customHeight="1">
      <c r="A1" s="75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68" t="s">
        <v>17</v>
      </c>
      <c r="B2" s="68" t="s">
        <v>18</v>
      </c>
      <c r="C2" s="73" t="s">
        <v>19</v>
      </c>
      <c r="D2" s="73" t="s">
        <v>20</v>
      </c>
      <c r="E2" s="73" t="s">
        <v>21</v>
      </c>
      <c r="F2" s="76" t="s">
        <v>22</v>
      </c>
      <c r="G2" s="76"/>
      <c r="H2" s="76" t="s">
        <v>23</v>
      </c>
      <c r="I2" s="76"/>
      <c r="J2" s="76"/>
      <c r="K2" s="76"/>
      <c r="L2" s="76"/>
      <c r="M2" s="76"/>
      <c r="N2" s="76"/>
      <c r="O2" s="76"/>
      <c r="P2" s="68" t="s">
        <v>191</v>
      </c>
    </row>
    <row r="3" spans="1:16" ht="21.6">
      <c r="A3" s="72"/>
      <c r="B3" s="72"/>
      <c r="C3" s="74"/>
      <c r="D3" s="74"/>
      <c r="E3" s="74"/>
      <c r="F3" s="6" t="s">
        <v>24</v>
      </c>
      <c r="G3" s="6" t="s">
        <v>25</v>
      </c>
      <c r="H3" s="7">
        <v>1</v>
      </c>
      <c r="I3" s="7">
        <v>2</v>
      </c>
      <c r="J3" s="7">
        <v>3</v>
      </c>
      <c r="K3" s="7">
        <v>4</v>
      </c>
      <c r="L3" s="7">
        <v>5</v>
      </c>
      <c r="M3" s="7">
        <v>6</v>
      </c>
      <c r="N3" s="7">
        <v>7</v>
      </c>
      <c r="O3" s="7">
        <v>8</v>
      </c>
      <c r="P3" s="74"/>
    </row>
    <row r="4" spans="1:16" ht="16.2" customHeight="1">
      <c r="A4" s="68" t="s">
        <v>70</v>
      </c>
      <c r="B4" s="14" t="s">
        <v>71</v>
      </c>
      <c r="C4" s="12" t="s">
        <v>72</v>
      </c>
      <c r="D4" s="7">
        <v>4</v>
      </c>
      <c r="E4" s="7">
        <v>64</v>
      </c>
      <c r="F4" s="7">
        <v>16</v>
      </c>
      <c r="G4" s="7">
        <v>48</v>
      </c>
      <c r="H4" s="7" t="s">
        <v>209</v>
      </c>
      <c r="I4" s="7"/>
      <c r="J4" s="7"/>
      <c r="K4" s="7"/>
      <c r="L4" s="7"/>
      <c r="M4" s="7"/>
      <c r="N4" s="7"/>
      <c r="O4" s="7"/>
      <c r="P4" s="68" t="s">
        <v>29</v>
      </c>
    </row>
    <row r="5" spans="1:16" ht="16.2" customHeight="1">
      <c r="A5" s="69"/>
      <c r="B5" s="14" t="s">
        <v>73</v>
      </c>
      <c r="C5" s="12" t="s">
        <v>74</v>
      </c>
      <c r="D5" s="7">
        <v>4</v>
      </c>
      <c r="E5" s="7">
        <v>64</v>
      </c>
      <c r="F5" s="7">
        <v>16</v>
      </c>
      <c r="G5" s="7">
        <v>48</v>
      </c>
      <c r="H5" s="7"/>
      <c r="I5" s="7" t="s">
        <v>209</v>
      </c>
      <c r="J5" s="7"/>
      <c r="K5" s="7"/>
      <c r="L5" s="7"/>
      <c r="M5" s="7"/>
      <c r="N5" s="7"/>
      <c r="O5" s="7"/>
      <c r="P5" s="69"/>
    </row>
    <row r="6" spans="1:16" ht="16.2" customHeight="1">
      <c r="A6" s="69"/>
      <c r="B6" s="14" t="s">
        <v>75</v>
      </c>
      <c r="C6" s="12" t="s">
        <v>76</v>
      </c>
      <c r="D6" s="7">
        <v>4</v>
      </c>
      <c r="E6" s="7">
        <v>64</v>
      </c>
      <c r="F6" s="7">
        <v>16</v>
      </c>
      <c r="G6" s="7">
        <v>48</v>
      </c>
      <c r="H6" s="7"/>
      <c r="I6" s="7"/>
      <c r="J6" s="7" t="s">
        <v>209</v>
      </c>
      <c r="K6" s="7"/>
      <c r="L6" s="7"/>
      <c r="M6" s="7"/>
      <c r="N6" s="7"/>
      <c r="O6" s="7"/>
      <c r="P6" s="69"/>
    </row>
    <row r="7" spans="1:16" ht="16.2" customHeight="1">
      <c r="A7" s="69"/>
      <c r="B7" s="14" t="s">
        <v>77</v>
      </c>
      <c r="C7" s="12" t="s">
        <v>78</v>
      </c>
      <c r="D7" s="7">
        <v>4</v>
      </c>
      <c r="E7" s="7">
        <v>64</v>
      </c>
      <c r="F7" s="7">
        <v>16</v>
      </c>
      <c r="G7" s="7">
        <v>48</v>
      </c>
      <c r="H7" s="7" t="s">
        <v>209</v>
      </c>
      <c r="I7" s="7"/>
      <c r="J7" s="7"/>
      <c r="K7" s="7"/>
      <c r="L7" s="7"/>
      <c r="M7" s="7"/>
      <c r="N7" s="7"/>
      <c r="O7" s="7"/>
      <c r="P7" s="69"/>
    </row>
    <row r="8" spans="1:16" ht="16.2" customHeight="1">
      <c r="A8" s="69"/>
      <c r="B8" s="14" t="s">
        <v>79</v>
      </c>
      <c r="C8" s="12" t="s">
        <v>80</v>
      </c>
      <c r="D8" s="7">
        <v>4</v>
      </c>
      <c r="E8" s="7">
        <v>64</v>
      </c>
      <c r="F8" s="7">
        <v>16</v>
      </c>
      <c r="G8" s="7">
        <v>48</v>
      </c>
      <c r="H8" s="7"/>
      <c r="I8" s="7" t="s">
        <v>209</v>
      </c>
      <c r="J8" s="7"/>
      <c r="K8" s="7"/>
      <c r="L8" s="7"/>
      <c r="M8" s="7"/>
      <c r="N8" s="7"/>
      <c r="O8" s="7"/>
      <c r="P8" s="69"/>
    </row>
    <row r="9" spans="1:16" ht="16.2" customHeight="1">
      <c r="A9" s="69"/>
      <c r="B9" s="14" t="s">
        <v>81</v>
      </c>
      <c r="C9" s="12" t="s">
        <v>82</v>
      </c>
      <c r="D9" s="7">
        <v>4</v>
      </c>
      <c r="E9" s="7">
        <v>64</v>
      </c>
      <c r="F9" s="7">
        <v>16</v>
      </c>
      <c r="G9" s="7">
        <v>48</v>
      </c>
      <c r="H9" s="7"/>
      <c r="I9" s="7"/>
      <c r="J9" s="7"/>
      <c r="K9" s="10"/>
      <c r="L9" s="7" t="s">
        <v>209</v>
      </c>
      <c r="M9" s="7"/>
      <c r="N9" s="7"/>
      <c r="O9" s="7"/>
      <c r="P9" s="69"/>
    </row>
    <row r="10" spans="1:16" ht="16.2" customHeight="1">
      <c r="A10" s="69"/>
      <c r="B10" s="14" t="s">
        <v>83</v>
      </c>
      <c r="C10" s="12" t="s">
        <v>84</v>
      </c>
      <c r="D10" s="7">
        <v>4</v>
      </c>
      <c r="E10" s="7">
        <v>64</v>
      </c>
      <c r="F10" s="7">
        <v>16</v>
      </c>
      <c r="G10" s="7">
        <v>48</v>
      </c>
      <c r="H10" s="7" t="s">
        <v>209</v>
      </c>
      <c r="I10" s="7"/>
      <c r="J10" s="7"/>
      <c r="K10" s="7"/>
      <c r="L10" s="7"/>
      <c r="M10" s="7"/>
      <c r="N10" s="7"/>
      <c r="O10" s="7"/>
      <c r="P10" s="69"/>
    </row>
    <row r="11" spans="1:16" ht="16.2" customHeight="1">
      <c r="A11" s="69"/>
      <c r="B11" s="14" t="s">
        <v>85</v>
      </c>
      <c r="C11" s="12" t="s">
        <v>86</v>
      </c>
      <c r="D11" s="7">
        <v>4</v>
      </c>
      <c r="E11" s="7">
        <v>64</v>
      </c>
      <c r="F11" s="7">
        <v>16</v>
      </c>
      <c r="G11" s="7">
        <v>48</v>
      </c>
      <c r="H11" s="7"/>
      <c r="I11" s="7" t="s">
        <v>209</v>
      </c>
      <c r="J11" s="7"/>
      <c r="K11" s="7"/>
      <c r="L11" s="7"/>
      <c r="M11" s="7"/>
      <c r="N11" s="7"/>
      <c r="O11" s="7"/>
      <c r="P11" s="69"/>
    </row>
    <row r="12" spans="1:16" ht="16.2" customHeight="1">
      <c r="A12" s="69"/>
      <c r="B12" s="12" t="s">
        <v>87</v>
      </c>
      <c r="C12" s="12" t="s">
        <v>88</v>
      </c>
      <c r="D12" s="7">
        <v>1</v>
      </c>
      <c r="E12" s="7">
        <v>16</v>
      </c>
      <c r="F12" s="7">
        <v>16</v>
      </c>
      <c r="G12" s="7">
        <v>0</v>
      </c>
      <c r="H12" s="7"/>
      <c r="I12" s="7"/>
      <c r="J12" s="7"/>
      <c r="K12" s="7"/>
      <c r="L12" s="7"/>
      <c r="M12" s="7"/>
      <c r="N12" s="7" t="s">
        <v>207</v>
      </c>
      <c r="O12" s="7"/>
      <c r="P12" s="69"/>
    </row>
    <row r="13" spans="1:16" ht="16.2" customHeight="1">
      <c r="A13" s="70"/>
      <c r="B13" s="13" t="s">
        <v>188</v>
      </c>
      <c r="C13" s="12">
        <v>9</v>
      </c>
      <c r="D13" s="7">
        <v>33</v>
      </c>
      <c r="E13" s="7">
        <v>528</v>
      </c>
      <c r="F13" s="7">
        <v>144</v>
      </c>
      <c r="G13" s="7">
        <f>SUM(G4:G11)</f>
        <v>384</v>
      </c>
      <c r="H13" s="7">
        <v>192</v>
      </c>
      <c r="I13" s="7">
        <v>192</v>
      </c>
      <c r="J13" s="7">
        <v>64</v>
      </c>
      <c r="K13" s="7">
        <v>0</v>
      </c>
      <c r="L13" s="7">
        <v>64</v>
      </c>
      <c r="M13" s="7"/>
      <c r="N13" s="7">
        <v>16</v>
      </c>
      <c r="O13" s="7"/>
      <c r="P13" s="72"/>
    </row>
    <row r="14" spans="1:16" ht="16.2" customHeight="1">
      <c r="A14" s="68" t="s">
        <v>90</v>
      </c>
      <c r="B14" s="12" t="s">
        <v>91</v>
      </c>
      <c r="C14" s="12" t="s">
        <v>92</v>
      </c>
      <c r="D14" s="7">
        <v>8</v>
      </c>
      <c r="E14" s="7">
        <v>128</v>
      </c>
      <c r="F14" s="7">
        <v>32</v>
      </c>
      <c r="G14" s="7">
        <v>96</v>
      </c>
      <c r="H14" s="7" t="s">
        <v>93</v>
      </c>
      <c r="I14" s="7"/>
      <c r="J14" s="7"/>
      <c r="K14" s="7"/>
      <c r="L14" s="7"/>
      <c r="M14" s="7"/>
      <c r="N14" s="7"/>
      <c r="O14" s="7"/>
      <c r="P14" s="68" t="s">
        <v>29</v>
      </c>
    </row>
    <row r="15" spans="1:16" ht="16.2" customHeight="1">
      <c r="A15" s="69"/>
      <c r="B15" s="12" t="s">
        <v>94</v>
      </c>
      <c r="C15" s="12" t="s">
        <v>95</v>
      </c>
      <c r="D15" s="7">
        <v>8</v>
      </c>
      <c r="E15" s="7">
        <v>128</v>
      </c>
      <c r="F15" s="7">
        <v>32</v>
      </c>
      <c r="G15" s="7">
        <v>96</v>
      </c>
      <c r="H15" s="7"/>
      <c r="I15" s="7" t="s">
        <v>93</v>
      </c>
      <c r="J15" s="7"/>
      <c r="K15" s="7"/>
      <c r="L15" s="7"/>
      <c r="M15" s="7"/>
      <c r="N15" s="7"/>
      <c r="O15" s="7"/>
      <c r="P15" s="69"/>
    </row>
    <row r="16" spans="1:16" ht="16.2" customHeight="1">
      <c r="A16" s="69"/>
      <c r="B16" s="12" t="s">
        <v>110</v>
      </c>
      <c r="C16" s="12" t="s">
        <v>111</v>
      </c>
      <c r="D16" s="7">
        <v>8</v>
      </c>
      <c r="E16" s="7">
        <v>128</v>
      </c>
      <c r="F16" s="7">
        <v>32</v>
      </c>
      <c r="G16" s="7">
        <v>96</v>
      </c>
      <c r="H16" s="7"/>
      <c r="I16" s="7"/>
      <c r="J16" s="7" t="s">
        <v>93</v>
      </c>
      <c r="K16" s="7"/>
      <c r="L16" s="7"/>
      <c r="M16" s="7"/>
      <c r="N16" s="7"/>
      <c r="O16" s="7"/>
      <c r="P16" s="69"/>
    </row>
    <row r="17" spans="1:16" ht="16.2" customHeight="1">
      <c r="A17" s="69"/>
      <c r="B17" s="12" t="s">
        <v>112</v>
      </c>
      <c r="C17" s="12" t="s">
        <v>113</v>
      </c>
      <c r="D17" s="7">
        <v>8</v>
      </c>
      <c r="E17" s="7">
        <v>128</v>
      </c>
      <c r="F17" s="8">
        <v>64</v>
      </c>
      <c r="G17" s="8">
        <v>64</v>
      </c>
      <c r="H17" s="7"/>
      <c r="I17" s="7"/>
      <c r="J17" s="7"/>
      <c r="K17" s="7" t="s">
        <v>93</v>
      </c>
      <c r="L17" s="7"/>
      <c r="M17" s="7"/>
      <c r="N17" s="7"/>
      <c r="O17" s="7"/>
      <c r="P17" s="69"/>
    </row>
    <row r="18" spans="1:16" ht="16.2" customHeight="1">
      <c r="A18" s="69"/>
      <c r="B18" s="12" t="s">
        <v>114</v>
      </c>
      <c r="C18" s="12" t="s">
        <v>115</v>
      </c>
      <c r="D18" s="7">
        <v>10</v>
      </c>
      <c r="E18" s="7">
        <v>160</v>
      </c>
      <c r="F18" s="8">
        <v>64</v>
      </c>
      <c r="G18" s="8">
        <v>96</v>
      </c>
      <c r="H18" s="7"/>
      <c r="I18" s="7"/>
      <c r="J18" s="7"/>
      <c r="K18" s="7"/>
      <c r="L18" s="7" t="s">
        <v>102</v>
      </c>
      <c r="M18" s="7"/>
      <c r="N18" s="7"/>
      <c r="O18" s="7"/>
      <c r="P18" s="69"/>
    </row>
    <row r="19" spans="1:16" ht="16.2" customHeight="1">
      <c r="A19" s="69"/>
      <c r="B19" s="12" t="s">
        <v>116</v>
      </c>
      <c r="C19" s="12" t="s">
        <v>117</v>
      </c>
      <c r="D19" s="7">
        <v>10</v>
      </c>
      <c r="E19" s="7">
        <v>160</v>
      </c>
      <c r="F19" s="8">
        <v>32</v>
      </c>
      <c r="G19" s="8">
        <v>128</v>
      </c>
      <c r="H19" s="7"/>
      <c r="I19" s="7"/>
      <c r="J19" s="7"/>
      <c r="K19" s="7"/>
      <c r="L19" s="7"/>
      <c r="M19" s="7" t="s">
        <v>102</v>
      </c>
      <c r="N19" s="7"/>
      <c r="O19" s="7"/>
      <c r="P19" s="69"/>
    </row>
    <row r="20" spans="1:16" ht="16.2" customHeight="1">
      <c r="A20" s="69"/>
      <c r="B20" s="12" t="s">
        <v>118</v>
      </c>
      <c r="C20" s="12" t="s">
        <v>119</v>
      </c>
      <c r="D20" s="7">
        <v>12</v>
      </c>
      <c r="E20" s="7">
        <v>192</v>
      </c>
      <c r="F20" s="8">
        <v>48</v>
      </c>
      <c r="G20" s="8">
        <v>144</v>
      </c>
      <c r="H20" s="7"/>
      <c r="I20" s="7"/>
      <c r="J20" s="7"/>
      <c r="K20" s="7"/>
      <c r="L20" s="7"/>
      <c r="M20" s="7"/>
      <c r="N20" s="7" t="s">
        <v>120</v>
      </c>
      <c r="O20" s="7"/>
      <c r="P20" s="69"/>
    </row>
    <row r="21" spans="1:16" ht="16.2" customHeight="1">
      <c r="A21" s="70"/>
      <c r="B21" s="13" t="s">
        <v>188</v>
      </c>
      <c r="C21" s="12">
        <v>7</v>
      </c>
      <c r="D21" s="7">
        <f t="shared" ref="D21:G21" si="0">SUM(D14:D20)</f>
        <v>64</v>
      </c>
      <c r="E21" s="7">
        <f t="shared" si="0"/>
        <v>1024</v>
      </c>
      <c r="F21" s="7">
        <f t="shared" si="0"/>
        <v>304</v>
      </c>
      <c r="G21" s="7">
        <f t="shared" si="0"/>
        <v>720</v>
      </c>
      <c r="H21" s="7">
        <v>128</v>
      </c>
      <c r="I21" s="7">
        <v>128</v>
      </c>
      <c r="J21" s="7">
        <v>128</v>
      </c>
      <c r="K21" s="7">
        <v>128</v>
      </c>
      <c r="L21" s="7">
        <v>160</v>
      </c>
      <c r="M21" s="7">
        <v>160</v>
      </c>
      <c r="N21" s="7">
        <v>192</v>
      </c>
      <c r="O21" s="7">
        <v>0</v>
      </c>
      <c r="P21" s="72"/>
    </row>
    <row r="22" spans="1:16" ht="16.2" customHeight="1">
      <c r="A22" s="77" t="s">
        <v>214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</row>
    <row r="23" spans="1:16" ht="16.2" customHeight="1">
      <c r="A23" s="68" t="s">
        <v>57</v>
      </c>
      <c r="B23" s="14" t="s">
        <v>58</v>
      </c>
      <c r="C23" s="12" t="s">
        <v>59</v>
      </c>
      <c r="D23" s="8">
        <v>2</v>
      </c>
      <c r="E23" s="8">
        <v>32</v>
      </c>
      <c r="F23" s="8">
        <v>32</v>
      </c>
      <c r="G23" s="7">
        <v>0</v>
      </c>
      <c r="H23" s="7" t="s">
        <v>28</v>
      </c>
      <c r="I23" s="7"/>
      <c r="J23" s="10"/>
      <c r="K23" s="7"/>
      <c r="L23" s="7"/>
      <c r="M23" s="7"/>
      <c r="N23" s="7"/>
      <c r="O23" s="7"/>
      <c r="P23" s="78" t="s">
        <v>29</v>
      </c>
    </row>
    <row r="24" spans="1:16" ht="16.2" customHeight="1">
      <c r="A24" s="69"/>
      <c r="B24" s="14" t="s">
        <v>60</v>
      </c>
      <c r="C24" s="12" t="s">
        <v>61</v>
      </c>
      <c r="D24" s="8">
        <v>4</v>
      </c>
      <c r="E24" s="8">
        <v>64</v>
      </c>
      <c r="F24" s="8">
        <v>64</v>
      </c>
      <c r="G24" s="7">
        <v>0</v>
      </c>
      <c r="H24" s="7" t="s">
        <v>39</v>
      </c>
      <c r="I24" s="7"/>
      <c r="J24" s="7"/>
      <c r="K24" s="7"/>
      <c r="L24" s="7"/>
      <c r="M24" s="7"/>
      <c r="N24" s="7"/>
      <c r="O24" s="7"/>
      <c r="P24" s="78"/>
    </row>
    <row r="25" spans="1:16" ht="16.2" customHeight="1">
      <c r="A25" s="69"/>
      <c r="B25" s="14" t="s">
        <v>62</v>
      </c>
      <c r="C25" s="14" t="s">
        <v>63</v>
      </c>
      <c r="D25" s="8">
        <v>2</v>
      </c>
      <c r="E25" s="8">
        <v>32</v>
      </c>
      <c r="F25" s="8">
        <v>32</v>
      </c>
      <c r="G25" s="7">
        <v>0</v>
      </c>
      <c r="H25" s="8"/>
      <c r="I25" s="7" t="s">
        <v>28</v>
      </c>
      <c r="J25" s="10"/>
      <c r="K25" s="8"/>
      <c r="L25" s="8"/>
      <c r="M25" s="8"/>
      <c r="N25" s="8"/>
      <c r="O25" s="8"/>
      <c r="P25" s="78"/>
    </row>
    <row r="26" spans="1:16" ht="16.2" customHeight="1">
      <c r="A26" s="69"/>
      <c r="B26" s="14" t="s">
        <v>64</v>
      </c>
      <c r="C26" s="14" t="s">
        <v>65</v>
      </c>
      <c r="D26" s="8">
        <v>2</v>
      </c>
      <c r="E26" s="8">
        <v>32</v>
      </c>
      <c r="F26" s="8">
        <v>32</v>
      </c>
      <c r="G26" s="7">
        <v>0</v>
      </c>
      <c r="H26" s="8"/>
      <c r="I26" s="7" t="s">
        <v>28</v>
      </c>
      <c r="J26" s="8"/>
      <c r="K26" s="10"/>
      <c r="L26" s="8"/>
      <c r="M26" s="8"/>
      <c r="N26" s="8"/>
      <c r="O26" s="8"/>
      <c r="P26" s="78"/>
    </row>
    <row r="27" spans="1:16" ht="16.2" customHeight="1">
      <c r="A27" s="69"/>
      <c r="B27" s="12" t="s">
        <v>122</v>
      </c>
      <c r="C27" s="12" t="s">
        <v>123</v>
      </c>
      <c r="D27" s="7">
        <v>2</v>
      </c>
      <c r="E27" s="7">
        <v>32</v>
      </c>
      <c r="F27" s="7">
        <v>32</v>
      </c>
      <c r="G27" s="7">
        <v>0</v>
      </c>
      <c r="H27" s="7"/>
      <c r="I27" s="7"/>
      <c r="J27" s="7" t="s">
        <v>28</v>
      </c>
      <c r="K27" s="7"/>
      <c r="L27" s="7"/>
      <c r="M27" s="7"/>
      <c r="N27" s="7"/>
      <c r="O27" s="7"/>
      <c r="P27" s="78"/>
    </row>
    <row r="28" spans="1:16" ht="16.2" customHeight="1">
      <c r="A28" s="69"/>
      <c r="B28" s="12" t="s">
        <v>124</v>
      </c>
      <c r="C28" s="12" t="s">
        <v>125</v>
      </c>
      <c r="D28" s="7">
        <v>2</v>
      </c>
      <c r="E28" s="7">
        <v>32</v>
      </c>
      <c r="F28" s="7">
        <v>32</v>
      </c>
      <c r="G28" s="7">
        <v>0</v>
      </c>
      <c r="H28" s="11"/>
      <c r="I28" s="7"/>
      <c r="J28" s="7" t="s">
        <v>28</v>
      </c>
      <c r="K28" s="8"/>
      <c r="L28" s="7"/>
      <c r="M28" s="7"/>
      <c r="N28" s="7"/>
      <c r="O28" s="7"/>
      <c r="P28" s="78"/>
    </row>
    <row r="29" spans="1:16" ht="16.2" customHeight="1">
      <c r="A29" s="69"/>
      <c r="B29" s="12" t="s">
        <v>126</v>
      </c>
      <c r="C29" s="12" t="s">
        <v>127</v>
      </c>
      <c r="D29" s="7">
        <v>2</v>
      </c>
      <c r="E29" s="7">
        <v>32</v>
      </c>
      <c r="F29" s="7">
        <v>32</v>
      </c>
      <c r="G29" s="7">
        <v>0</v>
      </c>
      <c r="H29" s="7"/>
      <c r="I29" s="7"/>
      <c r="J29" s="7"/>
      <c r="K29" s="7" t="s">
        <v>28</v>
      </c>
      <c r="L29" s="7"/>
      <c r="M29" s="7"/>
      <c r="N29" s="7"/>
      <c r="O29" s="7"/>
      <c r="P29" s="78"/>
    </row>
    <row r="30" spans="1:16" ht="16.2" customHeight="1">
      <c r="A30" s="69"/>
      <c r="B30" s="12" t="s">
        <v>128</v>
      </c>
      <c r="C30" s="12" t="s">
        <v>129</v>
      </c>
      <c r="D30" s="7">
        <v>2</v>
      </c>
      <c r="E30" s="7">
        <v>32</v>
      </c>
      <c r="F30" s="7">
        <v>32</v>
      </c>
      <c r="G30" s="7">
        <v>0</v>
      </c>
      <c r="H30" s="7"/>
      <c r="I30" s="7"/>
      <c r="J30" s="7"/>
      <c r="K30" s="7" t="s">
        <v>28</v>
      </c>
      <c r="L30" s="7"/>
      <c r="M30" s="7"/>
      <c r="N30" s="7"/>
      <c r="O30" s="7"/>
      <c r="P30" s="78"/>
    </row>
    <row r="31" spans="1:16" ht="16.2" customHeight="1">
      <c r="A31" s="69"/>
      <c r="B31" s="12" t="s">
        <v>130</v>
      </c>
      <c r="C31" s="12" t="s">
        <v>131</v>
      </c>
      <c r="D31" s="7">
        <v>2</v>
      </c>
      <c r="E31" s="7">
        <v>32</v>
      </c>
      <c r="F31" s="7">
        <v>32</v>
      </c>
      <c r="G31" s="7">
        <v>0</v>
      </c>
      <c r="H31" s="7"/>
      <c r="I31" s="7"/>
      <c r="J31" s="7"/>
      <c r="K31" s="7"/>
      <c r="L31" s="7" t="s">
        <v>28</v>
      </c>
      <c r="M31" s="7"/>
      <c r="N31" s="7"/>
      <c r="O31" s="7"/>
      <c r="P31" s="78"/>
    </row>
    <row r="32" spans="1:16" ht="16.2" customHeight="1">
      <c r="A32" s="69"/>
      <c r="B32" s="12" t="s">
        <v>132</v>
      </c>
      <c r="C32" s="12" t="s">
        <v>67</v>
      </c>
      <c r="D32" s="7">
        <v>2</v>
      </c>
      <c r="E32" s="7">
        <v>32</v>
      </c>
      <c r="F32" s="7">
        <v>32</v>
      </c>
      <c r="G32" s="7">
        <v>0</v>
      </c>
      <c r="H32" s="7"/>
      <c r="I32" s="7"/>
      <c r="J32" s="7" t="s">
        <v>28</v>
      </c>
      <c r="K32" s="7"/>
      <c r="L32" s="7"/>
      <c r="M32" s="7"/>
      <c r="N32" s="7"/>
      <c r="O32" s="7"/>
      <c r="P32" s="78"/>
    </row>
    <row r="33" spans="1:16" ht="16.2" customHeight="1">
      <c r="A33" s="70"/>
      <c r="B33" s="13" t="s">
        <v>188</v>
      </c>
      <c r="C33" s="12">
        <v>10</v>
      </c>
      <c r="D33" s="7">
        <f t="shared" ref="D33:F33" si="1">SUM(D23:D32)</f>
        <v>22</v>
      </c>
      <c r="E33" s="7">
        <f t="shared" si="1"/>
        <v>352</v>
      </c>
      <c r="F33" s="7">
        <f t="shared" si="1"/>
        <v>352</v>
      </c>
      <c r="G33" s="7">
        <v>0</v>
      </c>
      <c r="H33" s="7">
        <v>96</v>
      </c>
      <c r="I33" s="7">
        <v>64</v>
      </c>
      <c r="J33" s="7">
        <v>96</v>
      </c>
      <c r="K33" s="7">
        <v>64</v>
      </c>
      <c r="L33" s="7">
        <v>32</v>
      </c>
      <c r="M33" s="7"/>
      <c r="N33" s="7"/>
      <c r="O33" s="7"/>
      <c r="P33" s="7"/>
    </row>
    <row r="34" spans="1:16" ht="16.2" customHeight="1">
      <c r="A34" s="68" t="s">
        <v>70</v>
      </c>
      <c r="B34" s="12" t="s">
        <v>91</v>
      </c>
      <c r="C34" s="12" t="s">
        <v>92</v>
      </c>
      <c r="D34" s="7">
        <v>8</v>
      </c>
      <c r="E34" s="7">
        <v>128</v>
      </c>
      <c r="F34" s="7">
        <v>32</v>
      </c>
      <c r="G34" s="7">
        <v>96</v>
      </c>
      <c r="H34" s="7" t="s">
        <v>93</v>
      </c>
      <c r="I34" s="7"/>
      <c r="J34" s="7"/>
      <c r="K34" s="7"/>
      <c r="L34" s="7"/>
      <c r="M34" s="7"/>
      <c r="N34" s="7"/>
      <c r="O34" s="7"/>
      <c r="P34" s="68" t="s">
        <v>29</v>
      </c>
    </row>
    <row r="35" spans="1:16" ht="16.2" customHeight="1">
      <c r="A35" s="69"/>
      <c r="B35" s="12" t="s">
        <v>94</v>
      </c>
      <c r="C35" s="12" t="s">
        <v>95</v>
      </c>
      <c r="D35" s="7">
        <v>8</v>
      </c>
      <c r="E35" s="7">
        <v>128</v>
      </c>
      <c r="F35" s="7">
        <v>32</v>
      </c>
      <c r="G35" s="7">
        <v>96</v>
      </c>
      <c r="H35" s="7"/>
      <c r="I35" s="7" t="s">
        <v>93</v>
      </c>
      <c r="J35" s="7"/>
      <c r="K35" s="7"/>
      <c r="L35" s="7"/>
      <c r="M35" s="7"/>
      <c r="N35" s="7"/>
      <c r="O35" s="7"/>
      <c r="P35" s="69"/>
    </row>
    <row r="36" spans="1:16" ht="16.2" customHeight="1">
      <c r="A36" s="69"/>
      <c r="B36" s="14" t="s">
        <v>71</v>
      </c>
      <c r="C36" s="12" t="s">
        <v>72</v>
      </c>
      <c r="D36" s="7">
        <v>4</v>
      </c>
      <c r="E36" s="7">
        <v>64</v>
      </c>
      <c r="F36" s="7">
        <v>16</v>
      </c>
      <c r="G36" s="7">
        <v>48</v>
      </c>
      <c r="H36" s="7" t="s">
        <v>39</v>
      </c>
      <c r="I36" s="7"/>
      <c r="J36" s="7"/>
      <c r="K36" s="7"/>
      <c r="L36" s="7"/>
      <c r="M36" s="7"/>
      <c r="N36" s="7"/>
      <c r="O36" s="7"/>
      <c r="P36" s="69"/>
    </row>
    <row r="37" spans="1:16" ht="16.2" customHeight="1">
      <c r="A37" s="69"/>
      <c r="B37" s="14" t="s">
        <v>73</v>
      </c>
      <c r="C37" s="12" t="s">
        <v>74</v>
      </c>
      <c r="D37" s="7">
        <v>4</v>
      </c>
      <c r="E37" s="7">
        <v>64</v>
      </c>
      <c r="F37" s="7">
        <v>16</v>
      </c>
      <c r="G37" s="7">
        <v>48</v>
      </c>
      <c r="H37" s="7"/>
      <c r="I37" s="7" t="s">
        <v>39</v>
      </c>
      <c r="J37" s="7"/>
      <c r="K37" s="7"/>
      <c r="L37" s="7"/>
      <c r="M37" s="7"/>
      <c r="N37" s="7"/>
      <c r="O37" s="7"/>
      <c r="P37" s="69"/>
    </row>
    <row r="38" spans="1:16" ht="16.2" customHeight="1">
      <c r="A38" s="69"/>
      <c r="B38" s="14" t="s">
        <v>77</v>
      </c>
      <c r="C38" s="12" t="s">
        <v>78</v>
      </c>
      <c r="D38" s="7">
        <v>4</v>
      </c>
      <c r="E38" s="7">
        <v>64</v>
      </c>
      <c r="F38" s="7">
        <v>16</v>
      </c>
      <c r="G38" s="7">
        <v>48</v>
      </c>
      <c r="H38" s="7" t="s">
        <v>39</v>
      </c>
      <c r="I38" s="7"/>
      <c r="J38" s="7"/>
      <c r="K38" s="7"/>
      <c r="L38" s="7"/>
      <c r="M38" s="7"/>
      <c r="N38" s="7"/>
      <c r="O38" s="7"/>
      <c r="P38" s="69"/>
    </row>
    <row r="39" spans="1:16" ht="16.2" customHeight="1">
      <c r="A39" s="69"/>
      <c r="B39" s="14" t="s">
        <v>79</v>
      </c>
      <c r="C39" s="12" t="s">
        <v>80</v>
      </c>
      <c r="D39" s="7">
        <v>4</v>
      </c>
      <c r="E39" s="7">
        <v>64</v>
      </c>
      <c r="F39" s="7">
        <v>16</v>
      </c>
      <c r="G39" s="7">
        <v>48</v>
      </c>
      <c r="H39" s="7"/>
      <c r="I39" s="7" t="s">
        <v>39</v>
      </c>
      <c r="J39" s="7"/>
      <c r="K39" s="7"/>
      <c r="L39" s="7"/>
      <c r="M39" s="7"/>
      <c r="N39" s="7"/>
      <c r="O39" s="7"/>
      <c r="P39" s="69"/>
    </row>
    <row r="40" spans="1:16" ht="16.2" customHeight="1">
      <c r="A40" s="69"/>
      <c r="B40" s="14" t="s">
        <v>83</v>
      </c>
      <c r="C40" s="12" t="s">
        <v>84</v>
      </c>
      <c r="D40" s="7">
        <v>4</v>
      </c>
      <c r="E40" s="7">
        <v>64</v>
      </c>
      <c r="F40" s="7">
        <v>16</v>
      </c>
      <c r="G40" s="7">
        <v>48</v>
      </c>
      <c r="H40" s="7" t="s">
        <v>39</v>
      </c>
      <c r="I40" s="7"/>
      <c r="J40" s="7"/>
      <c r="K40" s="7"/>
      <c r="L40" s="7"/>
      <c r="M40" s="7"/>
      <c r="N40" s="7"/>
      <c r="O40" s="7"/>
      <c r="P40" s="69"/>
    </row>
    <row r="41" spans="1:16" ht="16.2" customHeight="1">
      <c r="A41" s="69"/>
      <c r="B41" s="14" t="s">
        <v>85</v>
      </c>
      <c r="C41" s="12" t="s">
        <v>86</v>
      </c>
      <c r="D41" s="7">
        <v>4</v>
      </c>
      <c r="E41" s="7">
        <v>64</v>
      </c>
      <c r="F41" s="7">
        <v>16</v>
      </c>
      <c r="G41" s="7">
        <v>48</v>
      </c>
      <c r="H41" s="7"/>
      <c r="I41" s="7" t="s">
        <v>39</v>
      </c>
      <c r="J41" s="7"/>
      <c r="K41" s="7"/>
      <c r="L41" s="7"/>
      <c r="M41" s="7"/>
      <c r="N41" s="7"/>
      <c r="O41" s="7"/>
      <c r="P41" s="69"/>
    </row>
    <row r="42" spans="1:16" ht="16.2" customHeight="1">
      <c r="A42" s="69"/>
      <c r="B42" s="12" t="s">
        <v>87</v>
      </c>
      <c r="C42" s="12" t="s">
        <v>88</v>
      </c>
      <c r="D42" s="7">
        <v>1</v>
      </c>
      <c r="E42" s="7">
        <v>16</v>
      </c>
      <c r="F42" s="7">
        <v>16</v>
      </c>
      <c r="G42" s="7">
        <v>0</v>
      </c>
      <c r="H42" s="7"/>
      <c r="I42" s="7"/>
      <c r="J42" s="7"/>
      <c r="K42" s="7"/>
      <c r="L42" s="7"/>
      <c r="M42" s="7"/>
      <c r="N42" s="7" t="s">
        <v>207</v>
      </c>
      <c r="O42" s="7"/>
      <c r="P42" s="69"/>
    </row>
    <row r="43" spans="1:16" ht="16.2" customHeight="1">
      <c r="A43" s="70"/>
      <c r="B43" s="13" t="s">
        <v>188</v>
      </c>
      <c r="C43" s="12">
        <v>9</v>
      </c>
      <c r="D43" s="7">
        <v>41</v>
      </c>
      <c r="E43" s="7">
        <v>656</v>
      </c>
      <c r="F43" s="7">
        <v>176</v>
      </c>
      <c r="G43" s="7">
        <f>G34+G35+G36+G37+G38+G39+G40+G41</f>
        <v>480</v>
      </c>
      <c r="H43" s="7">
        <v>320</v>
      </c>
      <c r="I43" s="7">
        <v>320</v>
      </c>
      <c r="J43" s="7"/>
      <c r="K43" s="7"/>
      <c r="L43" s="7"/>
      <c r="M43" s="7"/>
      <c r="N43" s="7">
        <v>16</v>
      </c>
      <c r="O43" s="7"/>
      <c r="P43" s="70"/>
    </row>
    <row r="44" spans="1:16" ht="16.2" customHeight="1">
      <c r="A44" s="68" t="s">
        <v>225</v>
      </c>
      <c r="B44" s="12" t="s">
        <v>133</v>
      </c>
      <c r="C44" s="12" t="s">
        <v>134</v>
      </c>
      <c r="D44" s="7">
        <v>4</v>
      </c>
      <c r="E44" s="7">
        <v>64</v>
      </c>
      <c r="F44" s="7">
        <v>16</v>
      </c>
      <c r="G44" s="7">
        <v>48</v>
      </c>
      <c r="H44" s="7"/>
      <c r="I44" s="7"/>
      <c r="J44" s="7" t="s">
        <v>39</v>
      </c>
      <c r="K44" s="7"/>
      <c r="L44" s="7"/>
      <c r="M44" s="7"/>
      <c r="N44" s="7"/>
      <c r="O44" s="7"/>
      <c r="P44" s="68" t="s">
        <v>192</v>
      </c>
    </row>
    <row r="45" spans="1:16" ht="16.2" customHeight="1">
      <c r="A45" s="69"/>
      <c r="B45" s="12" t="s">
        <v>136</v>
      </c>
      <c r="C45" s="12" t="s">
        <v>137</v>
      </c>
      <c r="D45" s="7">
        <v>4</v>
      </c>
      <c r="E45" s="7">
        <v>64</v>
      </c>
      <c r="F45" s="7">
        <v>16</v>
      </c>
      <c r="G45" s="7">
        <v>48</v>
      </c>
      <c r="H45" s="7"/>
      <c r="I45" s="7"/>
      <c r="J45" s="7"/>
      <c r="K45" s="7" t="s">
        <v>39</v>
      </c>
      <c r="L45" s="7"/>
      <c r="M45" s="7"/>
      <c r="N45" s="7"/>
      <c r="O45" s="7"/>
      <c r="P45" s="69"/>
    </row>
    <row r="46" spans="1:16" ht="16.2" customHeight="1">
      <c r="A46" s="69"/>
      <c r="B46" s="12" t="s">
        <v>138</v>
      </c>
      <c r="C46" s="12" t="s">
        <v>139</v>
      </c>
      <c r="D46" s="7">
        <v>4</v>
      </c>
      <c r="E46" s="7">
        <v>64</v>
      </c>
      <c r="F46" s="7">
        <v>16</v>
      </c>
      <c r="G46" s="7">
        <v>48</v>
      </c>
      <c r="H46" s="7"/>
      <c r="I46" s="7"/>
      <c r="J46" s="7" t="s">
        <v>39</v>
      </c>
      <c r="K46" s="7"/>
      <c r="L46" s="7"/>
      <c r="M46" s="7"/>
      <c r="N46" s="7"/>
      <c r="O46" s="7"/>
      <c r="P46" s="69"/>
    </row>
    <row r="47" spans="1:16" ht="16.2" customHeight="1">
      <c r="A47" s="69"/>
      <c r="B47" s="12" t="s">
        <v>140</v>
      </c>
      <c r="C47" s="12" t="s">
        <v>141</v>
      </c>
      <c r="D47" s="7">
        <v>4</v>
      </c>
      <c r="E47" s="7">
        <v>64</v>
      </c>
      <c r="F47" s="7">
        <v>16</v>
      </c>
      <c r="G47" s="7">
        <v>48</v>
      </c>
      <c r="H47" s="7"/>
      <c r="I47" s="7"/>
      <c r="J47" s="7"/>
      <c r="K47" s="7" t="s">
        <v>39</v>
      </c>
      <c r="L47" s="7"/>
      <c r="M47" s="7"/>
      <c r="N47" s="7"/>
      <c r="O47" s="7"/>
      <c r="P47" s="69"/>
    </row>
    <row r="48" spans="1:16" ht="16.2" customHeight="1">
      <c r="A48" s="69"/>
      <c r="B48" s="12" t="s">
        <v>142</v>
      </c>
      <c r="C48" s="12" t="s">
        <v>143</v>
      </c>
      <c r="D48" s="7">
        <v>4</v>
      </c>
      <c r="E48" s="7">
        <v>64</v>
      </c>
      <c r="F48" s="7">
        <v>16</v>
      </c>
      <c r="G48" s="7">
        <v>48</v>
      </c>
      <c r="H48" s="7"/>
      <c r="I48" s="7"/>
      <c r="J48" s="7"/>
      <c r="K48" s="7"/>
      <c r="L48" s="7" t="s">
        <v>39</v>
      </c>
      <c r="M48" s="7"/>
      <c r="N48" s="7"/>
      <c r="O48" s="7"/>
      <c r="P48" s="69"/>
    </row>
    <row r="49" spans="1:16" ht="16.2" customHeight="1">
      <c r="A49" s="69"/>
      <c r="B49" s="12" t="s">
        <v>144</v>
      </c>
      <c r="C49" s="12" t="s">
        <v>145</v>
      </c>
      <c r="D49" s="7">
        <v>6</v>
      </c>
      <c r="E49" s="7">
        <v>96</v>
      </c>
      <c r="F49" s="7">
        <v>24</v>
      </c>
      <c r="G49" s="7">
        <v>72</v>
      </c>
      <c r="H49" s="7"/>
      <c r="I49" s="7"/>
      <c r="J49" s="7"/>
      <c r="K49" s="7"/>
      <c r="L49" s="7"/>
      <c r="M49" s="7" t="s">
        <v>146</v>
      </c>
      <c r="N49" s="7"/>
      <c r="O49" s="7"/>
      <c r="P49" s="69"/>
    </row>
    <row r="50" spans="1:16" ht="16.2" customHeight="1">
      <c r="A50" s="70"/>
      <c r="B50" s="12" t="s">
        <v>147</v>
      </c>
      <c r="C50" s="12" t="s">
        <v>121</v>
      </c>
      <c r="D50" s="7">
        <v>4</v>
      </c>
      <c r="E50" s="7">
        <v>64</v>
      </c>
      <c r="F50" s="7">
        <v>16</v>
      </c>
      <c r="G50" s="7">
        <v>48</v>
      </c>
      <c r="H50" s="7"/>
      <c r="I50" s="7"/>
      <c r="J50" s="7"/>
      <c r="K50" s="7"/>
      <c r="L50" s="7" t="s">
        <v>39</v>
      </c>
      <c r="M50" s="7"/>
      <c r="N50" s="7"/>
      <c r="O50" s="7"/>
      <c r="P50" s="69"/>
    </row>
    <row r="54" spans="1:16">
      <c r="H54" s="26" t="s">
        <v>216</v>
      </c>
    </row>
  </sheetData>
  <mergeCells count="20">
    <mergeCell ref="A4:A13"/>
    <mergeCell ref="P4:P13"/>
    <mergeCell ref="A1:P1"/>
    <mergeCell ref="A2:A3"/>
    <mergeCell ref="B2:B3"/>
    <mergeCell ref="C2:C3"/>
    <mergeCell ref="D2:D3"/>
    <mergeCell ref="E2:E3"/>
    <mergeCell ref="F2:G2"/>
    <mergeCell ref="H2:O2"/>
    <mergeCell ref="P2:P3"/>
    <mergeCell ref="A44:A50"/>
    <mergeCell ref="P44:P50"/>
    <mergeCell ref="A14:A21"/>
    <mergeCell ref="P14:P21"/>
    <mergeCell ref="A22:P22"/>
    <mergeCell ref="A23:A33"/>
    <mergeCell ref="P23:P32"/>
    <mergeCell ref="A34:A43"/>
    <mergeCell ref="P34:P43"/>
  </mergeCells>
  <phoneticPr fontId="6" type="noConversion"/>
  <printOptions horizontalCentered="1"/>
  <pageMargins left="0.22" right="0.31" top="0.43" bottom="0.43" header="0.3" footer="0.3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R16" sqref="R16"/>
    </sheetView>
  </sheetViews>
  <sheetFormatPr defaultRowHeight="14.4"/>
  <cols>
    <col min="1" max="1" width="4.6640625" style="15" customWidth="1"/>
    <col min="2" max="2" width="8.77734375" style="15" customWidth="1"/>
    <col min="3" max="3" width="20.109375" style="15" customWidth="1"/>
    <col min="4" max="4" width="4.44140625" style="15" customWidth="1"/>
    <col min="5" max="5" width="5.109375" style="15" customWidth="1"/>
    <col min="6" max="6" width="4.6640625" style="15" customWidth="1"/>
    <col min="7" max="7" width="4.88671875" style="15" bestFit="1" customWidth="1"/>
    <col min="8" max="15" width="5.21875" style="15" customWidth="1"/>
    <col min="16" max="16" width="4.21875" style="15" customWidth="1"/>
    <col min="17" max="16384" width="8.88671875" style="15"/>
  </cols>
  <sheetData>
    <row r="1" spans="1:16" ht="27" customHeight="1">
      <c r="A1" s="75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68" t="s">
        <v>17</v>
      </c>
      <c r="B2" s="68" t="s">
        <v>18</v>
      </c>
      <c r="C2" s="73" t="s">
        <v>19</v>
      </c>
      <c r="D2" s="73" t="s">
        <v>20</v>
      </c>
      <c r="E2" s="73" t="s">
        <v>21</v>
      </c>
      <c r="F2" s="76" t="s">
        <v>22</v>
      </c>
      <c r="G2" s="76"/>
      <c r="H2" s="76" t="s">
        <v>23</v>
      </c>
      <c r="I2" s="76"/>
      <c r="J2" s="76"/>
      <c r="K2" s="76"/>
      <c r="L2" s="76"/>
      <c r="M2" s="76"/>
      <c r="N2" s="76"/>
      <c r="O2" s="76"/>
      <c r="P2" s="68" t="s">
        <v>191</v>
      </c>
    </row>
    <row r="3" spans="1:16" ht="21.6">
      <c r="A3" s="72"/>
      <c r="B3" s="72"/>
      <c r="C3" s="74"/>
      <c r="D3" s="74"/>
      <c r="E3" s="74"/>
      <c r="F3" s="6" t="s">
        <v>24</v>
      </c>
      <c r="G3" s="6" t="s">
        <v>25</v>
      </c>
      <c r="H3" s="7">
        <v>1</v>
      </c>
      <c r="I3" s="7">
        <v>2</v>
      </c>
      <c r="J3" s="7">
        <v>3</v>
      </c>
      <c r="K3" s="7">
        <v>4</v>
      </c>
      <c r="L3" s="7">
        <v>5</v>
      </c>
      <c r="M3" s="7">
        <v>6</v>
      </c>
      <c r="N3" s="7">
        <v>7</v>
      </c>
      <c r="O3" s="7">
        <v>8</v>
      </c>
      <c r="P3" s="74"/>
    </row>
    <row r="4" spans="1:16" ht="16.2" customHeight="1">
      <c r="A4" s="69" t="s">
        <v>226</v>
      </c>
      <c r="B4" s="12" t="s">
        <v>148</v>
      </c>
      <c r="C4" s="12" t="s">
        <v>149</v>
      </c>
      <c r="D4" s="7">
        <v>4</v>
      </c>
      <c r="E4" s="7">
        <v>64</v>
      </c>
      <c r="F4" s="7">
        <v>16</v>
      </c>
      <c r="G4" s="7">
        <v>48</v>
      </c>
      <c r="H4" s="7"/>
      <c r="I4" s="7"/>
      <c r="J4" s="7"/>
      <c r="K4" s="7"/>
      <c r="L4" s="7"/>
      <c r="M4" s="7" t="s">
        <v>39</v>
      </c>
      <c r="N4" s="7"/>
      <c r="O4" s="7"/>
      <c r="P4" s="69"/>
    </row>
    <row r="5" spans="1:16" ht="16.2" customHeight="1">
      <c r="A5" s="69"/>
      <c r="B5" s="12" t="s">
        <v>150</v>
      </c>
      <c r="C5" s="12" t="s">
        <v>151</v>
      </c>
      <c r="D5" s="7">
        <v>4</v>
      </c>
      <c r="E5" s="7">
        <v>64</v>
      </c>
      <c r="F5" s="7">
        <v>16</v>
      </c>
      <c r="G5" s="7">
        <v>48</v>
      </c>
      <c r="H5" s="7"/>
      <c r="I5" s="7"/>
      <c r="J5" s="7" t="s">
        <v>39</v>
      </c>
      <c r="K5" s="7"/>
      <c r="L5" s="7"/>
      <c r="M5" s="7"/>
      <c r="N5" s="7"/>
      <c r="O5" s="7"/>
      <c r="P5" s="69"/>
    </row>
    <row r="6" spans="1:16" ht="16.2" customHeight="1">
      <c r="A6" s="69"/>
      <c r="B6" s="12" t="s">
        <v>152</v>
      </c>
      <c r="C6" s="12" t="s">
        <v>153</v>
      </c>
      <c r="D6" s="7">
        <v>4</v>
      </c>
      <c r="E6" s="7">
        <v>64</v>
      </c>
      <c r="F6" s="7">
        <v>16</v>
      </c>
      <c r="G6" s="7">
        <v>48</v>
      </c>
      <c r="H6" s="7"/>
      <c r="I6" s="7"/>
      <c r="J6" s="7"/>
      <c r="K6" s="7" t="s">
        <v>39</v>
      </c>
      <c r="L6" s="7"/>
      <c r="M6" s="7"/>
      <c r="N6" s="7"/>
      <c r="O6" s="7"/>
      <c r="P6" s="69"/>
    </row>
    <row r="7" spans="1:16" ht="16.2" customHeight="1">
      <c r="A7" s="69"/>
      <c r="B7" s="12" t="s">
        <v>154</v>
      </c>
      <c r="C7" s="12" t="s">
        <v>155</v>
      </c>
      <c r="D7" s="7">
        <v>4</v>
      </c>
      <c r="E7" s="7">
        <v>64</v>
      </c>
      <c r="F7" s="7">
        <v>16</v>
      </c>
      <c r="G7" s="7">
        <v>48</v>
      </c>
      <c r="H7" s="7"/>
      <c r="I7" s="7"/>
      <c r="J7" s="7"/>
      <c r="K7" s="7"/>
      <c r="L7" s="7" t="s">
        <v>39</v>
      </c>
      <c r="M7" s="7"/>
      <c r="N7" s="7"/>
      <c r="O7" s="7"/>
      <c r="P7" s="69"/>
    </row>
    <row r="8" spans="1:16" ht="16.2" customHeight="1">
      <c r="A8" s="69"/>
      <c r="B8" s="12" t="s">
        <v>156</v>
      </c>
      <c r="C8" s="12" t="s">
        <v>157</v>
      </c>
      <c r="D8" s="7">
        <v>6</v>
      </c>
      <c r="E8" s="7">
        <v>96</v>
      </c>
      <c r="F8" s="7">
        <v>24</v>
      </c>
      <c r="G8" s="7">
        <v>72</v>
      </c>
      <c r="H8" s="7"/>
      <c r="I8" s="7"/>
      <c r="J8" s="7"/>
      <c r="K8" s="7"/>
      <c r="L8" s="7"/>
      <c r="M8" s="7" t="s">
        <v>146</v>
      </c>
      <c r="N8" s="7"/>
      <c r="O8" s="7"/>
      <c r="P8" s="69"/>
    </row>
    <row r="9" spans="1:16" ht="16.2" customHeight="1">
      <c r="A9" s="70"/>
      <c r="B9" s="13" t="s">
        <v>188</v>
      </c>
      <c r="C9" s="12">
        <v>12</v>
      </c>
      <c r="D9" s="7">
        <f>SUM(D4:D8)</f>
        <v>22</v>
      </c>
      <c r="E9" s="7">
        <f>SUM(E4:E8)</f>
        <v>352</v>
      </c>
      <c r="F9" s="7">
        <f>SUM(F4:F8)</f>
        <v>88</v>
      </c>
      <c r="G9" s="7">
        <f>SUM(G4:G8)</f>
        <v>264</v>
      </c>
      <c r="H9" s="7"/>
      <c r="I9" s="7"/>
      <c r="J9" s="7">
        <v>192</v>
      </c>
      <c r="K9" s="7">
        <v>192</v>
      </c>
      <c r="L9" s="7">
        <v>192</v>
      </c>
      <c r="M9" s="7">
        <v>256</v>
      </c>
      <c r="N9" s="7"/>
      <c r="O9" s="7"/>
      <c r="P9" s="70"/>
    </row>
    <row r="10" spans="1:16" ht="16.2" customHeight="1">
      <c r="A10" s="68" t="s">
        <v>158</v>
      </c>
      <c r="B10" s="14" t="s">
        <v>159</v>
      </c>
      <c r="C10" s="14" t="s">
        <v>160</v>
      </c>
      <c r="D10" s="8">
        <v>2</v>
      </c>
      <c r="E10" s="8">
        <v>32</v>
      </c>
      <c r="F10" s="8">
        <v>0</v>
      </c>
      <c r="G10" s="8">
        <v>32</v>
      </c>
      <c r="H10" s="8" t="s">
        <v>161</v>
      </c>
      <c r="I10" s="8"/>
      <c r="J10" s="8"/>
      <c r="K10" s="8"/>
      <c r="L10" s="8"/>
      <c r="M10" s="8"/>
      <c r="N10" s="8"/>
      <c r="O10" s="8"/>
      <c r="P10" s="68" t="s">
        <v>29</v>
      </c>
    </row>
    <row r="11" spans="1:16" ht="16.2" customHeight="1">
      <c r="A11" s="69"/>
      <c r="B11" s="14" t="s">
        <v>162</v>
      </c>
      <c r="C11" s="14" t="s">
        <v>163</v>
      </c>
      <c r="D11" s="8">
        <v>2</v>
      </c>
      <c r="E11" s="8">
        <v>32</v>
      </c>
      <c r="F11" s="8">
        <v>0</v>
      </c>
      <c r="G11" s="8">
        <v>32</v>
      </c>
      <c r="H11" s="8"/>
      <c r="I11" s="8" t="s">
        <v>161</v>
      </c>
      <c r="J11" s="9"/>
      <c r="K11" s="8"/>
      <c r="L11" s="8"/>
      <c r="M11" s="8"/>
      <c r="N11" s="8"/>
      <c r="O11" s="8"/>
      <c r="P11" s="69"/>
    </row>
    <row r="12" spans="1:16" ht="16.2" customHeight="1">
      <c r="A12" s="69"/>
      <c r="B12" s="14" t="s">
        <v>164</v>
      </c>
      <c r="C12" s="14" t="s">
        <v>165</v>
      </c>
      <c r="D12" s="8">
        <v>2</v>
      </c>
      <c r="E12" s="8">
        <v>32</v>
      </c>
      <c r="F12" s="8">
        <v>0</v>
      </c>
      <c r="G12" s="8">
        <v>32</v>
      </c>
      <c r="H12" s="8"/>
      <c r="I12" s="8"/>
      <c r="J12" s="8"/>
      <c r="K12" s="8"/>
      <c r="L12" s="8" t="s">
        <v>161</v>
      </c>
      <c r="M12" s="8"/>
      <c r="N12" s="8"/>
      <c r="O12" s="8"/>
      <c r="P12" s="69"/>
    </row>
    <row r="13" spans="1:16" ht="16.2" customHeight="1">
      <c r="A13" s="69"/>
      <c r="B13" s="14" t="s">
        <v>166</v>
      </c>
      <c r="C13" s="14" t="s">
        <v>167</v>
      </c>
      <c r="D13" s="8">
        <v>1</v>
      </c>
      <c r="E13" s="8">
        <v>16</v>
      </c>
      <c r="F13" s="8">
        <v>0</v>
      </c>
      <c r="G13" s="8">
        <v>16</v>
      </c>
      <c r="H13" s="8"/>
      <c r="I13" s="8"/>
      <c r="J13" s="8"/>
      <c r="K13" s="8"/>
      <c r="L13" s="8"/>
      <c r="M13" s="8"/>
      <c r="N13" s="8"/>
      <c r="O13" s="8" t="s">
        <v>168</v>
      </c>
      <c r="P13" s="69"/>
    </row>
    <row r="14" spans="1:16" ht="16.2" customHeight="1">
      <c r="A14" s="69"/>
      <c r="B14" s="14" t="s">
        <v>169</v>
      </c>
      <c r="C14" s="14" t="s">
        <v>170</v>
      </c>
      <c r="D14" s="8">
        <v>1</v>
      </c>
      <c r="E14" s="8">
        <v>16</v>
      </c>
      <c r="F14" s="8">
        <v>0</v>
      </c>
      <c r="G14" s="8">
        <v>16</v>
      </c>
      <c r="H14" s="8"/>
      <c r="I14" s="8"/>
      <c r="J14" s="8"/>
      <c r="K14" s="8"/>
      <c r="L14" s="8"/>
      <c r="M14" s="8"/>
      <c r="N14" s="8"/>
      <c r="O14" s="8" t="s">
        <v>89</v>
      </c>
      <c r="P14" s="69"/>
    </row>
    <row r="15" spans="1:16" ht="16.2" customHeight="1">
      <c r="A15" s="70"/>
      <c r="B15" s="13" t="s">
        <v>188</v>
      </c>
      <c r="C15" s="12">
        <v>5</v>
      </c>
      <c r="D15" s="7">
        <f>SUM(D10:D14)</f>
        <v>8</v>
      </c>
      <c r="E15" s="7">
        <f>SUM(E10:E14)</f>
        <v>128</v>
      </c>
      <c r="F15" s="7">
        <v>0</v>
      </c>
      <c r="G15" s="7">
        <f>SUM(G10:G14)</f>
        <v>128</v>
      </c>
      <c r="H15" s="7">
        <v>32</v>
      </c>
      <c r="I15" s="7">
        <v>32</v>
      </c>
      <c r="J15" s="7">
        <v>0</v>
      </c>
      <c r="K15" s="7">
        <v>0</v>
      </c>
      <c r="L15" s="7">
        <v>32</v>
      </c>
      <c r="M15" s="7">
        <v>0</v>
      </c>
      <c r="N15" s="7">
        <v>0</v>
      </c>
      <c r="O15" s="7">
        <v>32</v>
      </c>
      <c r="P15" s="70"/>
    </row>
    <row r="16" spans="1:16" ht="16.2" customHeight="1">
      <c r="A16" s="79" t="s">
        <v>211</v>
      </c>
      <c r="B16" s="80"/>
      <c r="C16" s="81"/>
      <c r="D16" s="30">
        <v>160</v>
      </c>
      <c r="E16" s="30">
        <v>2560</v>
      </c>
      <c r="F16" s="30">
        <v>1344</v>
      </c>
      <c r="G16" s="30">
        <v>1216</v>
      </c>
      <c r="H16" s="29">
        <v>600</v>
      </c>
      <c r="I16" s="29">
        <v>616</v>
      </c>
      <c r="J16" s="29">
        <v>376</v>
      </c>
      <c r="K16" s="29">
        <v>360</v>
      </c>
      <c r="L16" s="29">
        <v>192</v>
      </c>
      <c r="M16" s="29">
        <v>176</v>
      </c>
      <c r="N16" s="29">
        <v>208</v>
      </c>
      <c r="O16" s="29">
        <v>32</v>
      </c>
      <c r="P16" s="27"/>
    </row>
    <row r="17" spans="1:16" ht="16.2" customHeight="1">
      <c r="A17" s="79" t="s">
        <v>213</v>
      </c>
      <c r="B17" s="80"/>
      <c r="C17" s="81"/>
      <c r="D17" s="30">
        <v>160</v>
      </c>
      <c r="E17" s="30">
        <v>2560</v>
      </c>
      <c r="F17" s="30">
        <v>1328</v>
      </c>
      <c r="G17" s="30">
        <v>1232</v>
      </c>
      <c r="H17" s="29">
        <v>600</v>
      </c>
      <c r="I17" s="29" t="s">
        <v>217</v>
      </c>
      <c r="J17" s="29">
        <v>376</v>
      </c>
      <c r="K17" s="29">
        <v>296</v>
      </c>
      <c r="L17" s="29">
        <v>256</v>
      </c>
      <c r="M17" s="29">
        <v>176</v>
      </c>
      <c r="N17" s="29">
        <v>208</v>
      </c>
      <c r="O17" s="29">
        <v>32</v>
      </c>
      <c r="P17" s="27"/>
    </row>
    <row r="18" spans="1:16" ht="16.2" customHeight="1">
      <c r="A18" s="79" t="s">
        <v>215</v>
      </c>
      <c r="B18" s="80"/>
      <c r="C18" s="81"/>
      <c r="D18" s="30">
        <v>160</v>
      </c>
      <c r="E18" s="30">
        <v>2560</v>
      </c>
      <c r="F18" s="30">
        <v>1328</v>
      </c>
      <c r="G18" s="30">
        <v>1232</v>
      </c>
      <c r="H18" s="29">
        <v>600</v>
      </c>
      <c r="I18" s="29">
        <v>616</v>
      </c>
      <c r="J18" s="29">
        <v>408</v>
      </c>
      <c r="K18" s="29">
        <v>360</v>
      </c>
      <c r="L18" s="29">
        <v>256</v>
      </c>
      <c r="M18" s="29">
        <v>272</v>
      </c>
      <c r="N18" s="29">
        <v>16</v>
      </c>
      <c r="O18" s="29">
        <v>32</v>
      </c>
      <c r="P18" s="28"/>
    </row>
    <row r="22" spans="1:16">
      <c r="H22" s="26" t="s">
        <v>216</v>
      </c>
    </row>
  </sheetData>
  <mergeCells count="16">
    <mergeCell ref="A1:P1"/>
    <mergeCell ref="A2:A3"/>
    <mergeCell ref="B2:B3"/>
    <mergeCell ref="C2:C3"/>
    <mergeCell ref="D2:D3"/>
    <mergeCell ref="E2:E3"/>
    <mergeCell ref="F2:G2"/>
    <mergeCell ref="H2:O2"/>
    <mergeCell ref="P2:P3"/>
    <mergeCell ref="A16:C16"/>
    <mergeCell ref="A17:C17"/>
    <mergeCell ref="A18:C18"/>
    <mergeCell ref="P4:P9"/>
    <mergeCell ref="A4:A9"/>
    <mergeCell ref="A10:A15"/>
    <mergeCell ref="P10:P15"/>
  </mergeCells>
  <phoneticPr fontId="6" type="noConversion"/>
  <printOptions horizontalCentered="1"/>
  <pageMargins left="0.22" right="0.31" top="0.43" bottom="0.43" header="0.3" footer="0.3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9"/>
  <sheetViews>
    <sheetView showGridLines="0" workbookViewId="0">
      <selection activeCell="O7" sqref="O7"/>
    </sheetView>
  </sheetViews>
  <sheetFormatPr defaultColWidth="7.33203125" defaultRowHeight="13.5" customHeight="1"/>
  <cols>
    <col min="1" max="1" width="10.44140625" style="18" customWidth="1"/>
    <col min="2" max="2" width="21.33203125" style="18" customWidth="1"/>
    <col min="3" max="16384" width="7.33203125" style="18"/>
  </cols>
  <sheetData>
    <row r="1" spans="1:11" ht="46.2" customHeight="1">
      <c r="A1" s="82" t="s">
        <v>172</v>
      </c>
      <c r="B1" s="83"/>
      <c r="C1" s="83"/>
      <c r="D1" s="83"/>
      <c r="E1" s="83"/>
      <c r="F1" s="83"/>
      <c r="G1" s="83"/>
      <c r="H1" s="83"/>
      <c r="I1" s="83"/>
      <c r="J1" s="83"/>
      <c r="K1" s="84"/>
    </row>
    <row r="2" spans="1:11" ht="34.200000000000003" customHeight="1">
      <c r="A2" s="87" t="s">
        <v>173</v>
      </c>
      <c r="B2" s="85" t="s">
        <v>174</v>
      </c>
      <c r="C2" s="87" t="s">
        <v>20</v>
      </c>
      <c r="D2" s="85" t="s">
        <v>175</v>
      </c>
      <c r="E2" s="86"/>
      <c r="F2" s="86"/>
      <c r="G2" s="86"/>
      <c r="H2" s="86"/>
      <c r="I2" s="86"/>
      <c r="J2" s="86"/>
      <c r="K2" s="86"/>
    </row>
    <row r="3" spans="1:11" ht="34.200000000000003" customHeight="1">
      <c r="A3" s="88"/>
      <c r="B3" s="86"/>
      <c r="C3" s="88"/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</row>
    <row r="4" spans="1:11" ht="42.75" customHeight="1">
      <c r="A4" s="85" t="s">
        <v>135</v>
      </c>
      <c r="B4" s="32" t="s">
        <v>176</v>
      </c>
      <c r="C4" s="31">
        <v>2</v>
      </c>
      <c r="D4" s="33" t="s">
        <v>161</v>
      </c>
      <c r="E4" s="34"/>
      <c r="F4" s="34"/>
      <c r="G4" s="34"/>
      <c r="H4" s="34"/>
      <c r="I4" s="34"/>
      <c r="J4" s="34"/>
      <c r="K4" s="34"/>
    </row>
    <row r="5" spans="1:11" ht="42.75" customHeight="1">
      <c r="A5" s="85"/>
      <c r="B5" s="32" t="s">
        <v>163</v>
      </c>
      <c r="C5" s="31">
        <v>2</v>
      </c>
      <c r="D5" s="34"/>
      <c r="E5" s="34"/>
      <c r="F5" s="33" t="s">
        <v>161</v>
      </c>
      <c r="G5" s="34"/>
      <c r="H5" s="34"/>
      <c r="I5" s="34"/>
      <c r="J5" s="34"/>
      <c r="K5" s="34"/>
    </row>
    <row r="6" spans="1:11" ht="42.75" customHeight="1">
      <c r="A6" s="85"/>
      <c r="B6" s="32" t="s">
        <v>165</v>
      </c>
      <c r="C6" s="35">
        <v>2</v>
      </c>
      <c r="D6" s="34"/>
      <c r="E6" s="34"/>
      <c r="F6" s="34"/>
      <c r="G6" s="34"/>
      <c r="H6" s="33" t="s">
        <v>161</v>
      </c>
      <c r="I6" s="34"/>
      <c r="J6" s="34"/>
      <c r="K6" s="34"/>
    </row>
    <row r="7" spans="1:11" ht="42.75" customHeight="1">
      <c r="A7" s="85"/>
      <c r="B7" s="36" t="s">
        <v>167</v>
      </c>
      <c r="C7" s="35">
        <v>1</v>
      </c>
      <c r="D7" s="34"/>
      <c r="E7" s="34"/>
      <c r="F7" s="34"/>
      <c r="G7" s="34"/>
      <c r="H7" s="34"/>
      <c r="I7" s="34"/>
      <c r="J7" s="37"/>
      <c r="K7" s="37" t="s">
        <v>168</v>
      </c>
    </row>
    <row r="8" spans="1:11" ht="42.75" customHeight="1">
      <c r="A8" s="85"/>
      <c r="B8" s="36" t="s">
        <v>170</v>
      </c>
      <c r="C8" s="31">
        <v>1</v>
      </c>
      <c r="D8" s="34"/>
      <c r="E8" s="34"/>
      <c r="F8" s="34"/>
      <c r="G8" s="34"/>
      <c r="H8" s="34"/>
      <c r="I8" s="34"/>
      <c r="J8" s="33"/>
      <c r="K8" s="34" t="s">
        <v>89</v>
      </c>
    </row>
    <row r="9" spans="1:11" ht="42.75" customHeight="1">
      <c r="A9" s="32" t="s">
        <v>171</v>
      </c>
      <c r="B9" s="38" t="s">
        <v>218</v>
      </c>
      <c r="C9" s="31">
        <v>8</v>
      </c>
      <c r="D9" s="39"/>
      <c r="E9" s="39"/>
      <c r="F9" s="39"/>
      <c r="G9" s="39"/>
      <c r="H9" s="39"/>
      <c r="I9" s="39"/>
      <c r="J9" s="39"/>
      <c r="K9" s="39"/>
    </row>
  </sheetData>
  <mergeCells count="6">
    <mergeCell ref="A4:A8"/>
    <mergeCell ref="A1:K1"/>
    <mergeCell ref="D2:K2"/>
    <mergeCell ref="A2:A3"/>
    <mergeCell ref="B2:B3"/>
    <mergeCell ref="C2:C3"/>
  </mergeCells>
  <phoneticPr fontId="6" type="noConversion"/>
  <printOptions horizontalCentered="1"/>
  <pageMargins left="0.48" right="0.33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6"/>
  <sheetViews>
    <sheetView showGridLines="0" topLeftCell="A10" workbookViewId="0">
      <selection activeCell="J10" sqref="J10"/>
    </sheetView>
  </sheetViews>
  <sheetFormatPr defaultColWidth="8.88671875" defaultRowHeight="13.5" customHeight="1"/>
  <cols>
    <col min="1" max="1" width="15.6640625" style="18" customWidth="1"/>
    <col min="2" max="2" width="13" style="18" customWidth="1"/>
    <col min="3" max="3" width="14.33203125" style="18" customWidth="1"/>
    <col min="4" max="4" width="17.77734375" style="18" customWidth="1"/>
    <col min="5" max="5" width="21.44140625" style="18" customWidth="1"/>
    <col min="6" max="16384" width="8.88671875" style="18"/>
  </cols>
  <sheetData>
    <row r="1" spans="1:5" ht="44.4" customHeight="1">
      <c r="A1" s="89" t="s">
        <v>219</v>
      </c>
      <c r="B1" s="90"/>
      <c r="C1" s="90"/>
      <c r="D1" s="90"/>
      <c r="E1" s="90"/>
    </row>
    <row r="2" spans="1:5" ht="22.05" customHeight="1">
      <c r="A2" s="40" t="s">
        <v>177</v>
      </c>
      <c r="B2" s="40" t="s">
        <v>178</v>
      </c>
      <c r="C2" s="40" t="s">
        <v>179</v>
      </c>
      <c r="D2" s="40" t="s">
        <v>180</v>
      </c>
      <c r="E2" s="41" t="s">
        <v>181</v>
      </c>
    </row>
    <row r="3" spans="1:5" ht="22.05" customHeight="1">
      <c r="A3" s="16" t="s">
        <v>182</v>
      </c>
      <c r="B3" s="42">
        <v>37</v>
      </c>
      <c r="C3" s="42">
        <v>37</v>
      </c>
      <c r="D3" s="42">
        <v>0</v>
      </c>
      <c r="E3" s="43">
        <v>0</v>
      </c>
    </row>
    <row r="4" spans="1:5" ht="22.05" customHeight="1">
      <c r="A4" s="17" t="s">
        <v>183</v>
      </c>
      <c r="B4" s="44">
        <v>18</v>
      </c>
      <c r="C4" s="44">
        <v>18</v>
      </c>
      <c r="D4" s="44">
        <v>0</v>
      </c>
      <c r="E4" s="43">
        <v>0</v>
      </c>
    </row>
    <row r="5" spans="1:5" ht="22.05" customHeight="1">
      <c r="A5" s="17" t="s">
        <v>184</v>
      </c>
      <c r="B5" s="44">
        <v>33</v>
      </c>
      <c r="C5" s="44">
        <v>9</v>
      </c>
      <c r="D5" s="44">
        <v>24</v>
      </c>
      <c r="E5" s="45">
        <v>0.72729999999999995</v>
      </c>
    </row>
    <row r="6" spans="1:5" ht="22.05" customHeight="1">
      <c r="A6" s="17" t="s">
        <v>222</v>
      </c>
      <c r="B6" s="44">
        <v>64</v>
      </c>
      <c r="C6" s="46">
        <v>20</v>
      </c>
      <c r="D6" s="46">
        <v>44</v>
      </c>
      <c r="E6" s="47">
        <v>0.6875</v>
      </c>
    </row>
    <row r="7" spans="1:5" ht="22.05" customHeight="1">
      <c r="A7" s="41" t="s">
        <v>185</v>
      </c>
      <c r="B7" s="35">
        <v>8</v>
      </c>
      <c r="C7" s="35">
        <v>0</v>
      </c>
      <c r="D7" s="35">
        <v>8</v>
      </c>
      <c r="E7" s="48">
        <v>1</v>
      </c>
    </row>
    <row r="8" spans="1:5" ht="22.05" customHeight="1">
      <c r="A8" s="41" t="s">
        <v>186</v>
      </c>
      <c r="B8" s="35">
        <f>SUM(B3:B7)</f>
        <v>160</v>
      </c>
      <c r="C8" s="49">
        <f>SUM(C3:C7)</f>
        <v>84</v>
      </c>
      <c r="D8" s="49">
        <f>SUM(D3:D7)</f>
        <v>76</v>
      </c>
      <c r="E8" s="50">
        <v>0.47499999999999998</v>
      </c>
    </row>
    <row r="9" spans="1:5" ht="22.05" customHeight="1">
      <c r="A9" s="91"/>
      <c r="B9" s="91"/>
      <c r="C9" s="91"/>
      <c r="D9" s="91"/>
      <c r="E9" s="91"/>
    </row>
    <row r="10" spans="1:5" ht="44.4" customHeight="1">
      <c r="A10" s="89" t="s">
        <v>220</v>
      </c>
      <c r="B10" s="90"/>
      <c r="C10" s="90"/>
      <c r="D10" s="90"/>
      <c r="E10" s="90"/>
    </row>
    <row r="11" spans="1:5" ht="22.05" customHeight="1">
      <c r="A11" s="40" t="s">
        <v>177</v>
      </c>
      <c r="B11" s="40" t="s">
        <v>178</v>
      </c>
      <c r="C11" s="40" t="s">
        <v>179</v>
      </c>
      <c r="D11" s="40" t="s">
        <v>180</v>
      </c>
      <c r="E11" s="41" t="s">
        <v>181</v>
      </c>
    </row>
    <row r="12" spans="1:5" ht="22.05" customHeight="1">
      <c r="A12" s="16" t="s">
        <v>182</v>
      </c>
      <c r="B12" s="42">
        <v>37</v>
      </c>
      <c r="C12" s="42">
        <v>37</v>
      </c>
      <c r="D12" s="42">
        <v>0</v>
      </c>
      <c r="E12" s="43">
        <v>0</v>
      </c>
    </row>
    <row r="13" spans="1:5" ht="22.05" customHeight="1">
      <c r="A13" s="17" t="s">
        <v>183</v>
      </c>
      <c r="B13" s="44">
        <v>18</v>
      </c>
      <c r="C13" s="44">
        <v>18</v>
      </c>
      <c r="D13" s="44">
        <v>0</v>
      </c>
      <c r="E13" s="43">
        <v>0</v>
      </c>
    </row>
    <row r="14" spans="1:5" ht="22.05" customHeight="1">
      <c r="A14" s="17" t="s">
        <v>184</v>
      </c>
      <c r="B14" s="44">
        <v>33</v>
      </c>
      <c r="C14" s="44">
        <v>9</v>
      </c>
      <c r="D14" s="44">
        <v>24</v>
      </c>
      <c r="E14" s="45">
        <v>0.72729999999999995</v>
      </c>
    </row>
    <row r="15" spans="1:5" ht="22.05" customHeight="1">
      <c r="A15" s="17" t="s">
        <v>222</v>
      </c>
      <c r="B15" s="44">
        <v>68</v>
      </c>
      <c r="C15" s="46">
        <v>16</v>
      </c>
      <c r="D15" s="46">
        <v>48</v>
      </c>
      <c r="E15" s="47">
        <v>0.70599000000000001</v>
      </c>
    </row>
    <row r="16" spans="1:5" ht="22.05" customHeight="1">
      <c r="A16" s="41" t="s">
        <v>185</v>
      </c>
      <c r="B16" s="35">
        <v>8</v>
      </c>
      <c r="C16" s="35">
        <v>0</v>
      </c>
      <c r="D16" s="35">
        <v>8</v>
      </c>
      <c r="E16" s="48">
        <v>1</v>
      </c>
    </row>
    <row r="17" spans="1:5" ht="22.05" customHeight="1">
      <c r="A17" s="41" t="s">
        <v>186</v>
      </c>
      <c r="B17" s="35">
        <f>SUM(B12:B16)</f>
        <v>164</v>
      </c>
      <c r="C17" s="49">
        <f>SUM(C12:C16)</f>
        <v>80</v>
      </c>
      <c r="D17" s="49">
        <f>SUM(D12:D16)</f>
        <v>80</v>
      </c>
      <c r="E17" s="50">
        <v>0.5</v>
      </c>
    </row>
    <row r="18" spans="1:5" ht="22.05" customHeight="1">
      <c r="A18" s="91"/>
      <c r="B18" s="91"/>
      <c r="C18" s="91"/>
      <c r="D18" s="91"/>
      <c r="E18" s="91"/>
    </row>
    <row r="19" spans="1:5" ht="44.4" customHeight="1">
      <c r="A19" s="89" t="s">
        <v>221</v>
      </c>
      <c r="B19" s="90"/>
      <c r="C19" s="90"/>
      <c r="D19" s="90"/>
      <c r="E19" s="90"/>
    </row>
    <row r="20" spans="1:5" ht="22.05" customHeight="1">
      <c r="A20" s="51" t="s">
        <v>177</v>
      </c>
      <c r="B20" s="51" t="s">
        <v>178</v>
      </c>
      <c r="C20" s="51" t="s">
        <v>179</v>
      </c>
      <c r="D20" s="51" t="s">
        <v>180</v>
      </c>
      <c r="E20" s="52" t="s">
        <v>181</v>
      </c>
    </row>
    <row r="21" spans="1:5" ht="22.05" customHeight="1">
      <c r="A21" s="53" t="s">
        <v>182</v>
      </c>
      <c r="B21" s="54">
        <v>37</v>
      </c>
      <c r="C21" s="54">
        <v>37</v>
      </c>
      <c r="D21" s="54">
        <v>0</v>
      </c>
      <c r="E21" s="55">
        <v>0</v>
      </c>
    </row>
    <row r="22" spans="1:5" ht="22.05" customHeight="1">
      <c r="A22" s="56" t="s">
        <v>183</v>
      </c>
      <c r="B22" s="5">
        <v>22</v>
      </c>
      <c r="C22" s="5">
        <v>22</v>
      </c>
      <c r="D22" s="5">
        <v>0</v>
      </c>
      <c r="E22" s="43">
        <v>0</v>
      </c>
    </row>
    <row r="23" spans="1:5" ht="22.05" customHeight="1">
      <c r="A23" s="56" t="s">
        <v>184</v>
      </c>
      <c r="B23" s="5">
        <v>41</v>
      </c>
      <c r="C23" s="5">
        <v>11</v>
      </c>
      <c r="D23" s="5">
        <v>30</v>
      </c>
      <c r="E23" s="57">
        <v>0.73170000000000002</v>
      </c>
    </row>
    <row r="24" spans="1:5" ht="22.05" customHeight="1">
      <c r="A24" s="56" t="s">
        <v>222</v>
      </c>
      <c r="B24" s="5">
        <v>52</v>
      </c>
      <c r="C24" s="58">
        <v>13</v>
      </c>
      <c r="D24" s="58">
        <v>39</v>
      </c>
      <c r="E24" s="59">
        <v>0.75</v>
      </c>
    </row>
    <row r="25" spans="1:5" ht="22.05" customHeight="1">
      <c r="A25" s="56" t="s">
        <v>185</v>
      </c>
      <c r="B25" s="5">
        <v>8</v>
      </c>
      <c r="C25" s="5">
        <v>0</v>
      </c>
      <c r="D25" s="5">
        <v>8</v>
      </c>
      <c r="E25" s="57">
        <v>1</v>
      </c>
    </row>
    <row r="26" spans="1:5" ht="22.05" customHeight="1">
      <c r="A26" s="56" t="s">
        <v>186</v>
      </c>
      <c r="B26" s="5">
        <f>SUM(B21:B25)</f>
        <v>160</v>
      </c>
      <c r="C26" s="58">
        <f>SUM(C21:C25)</f>
        <v>83</v>
      </c>
      <c r="D26" s="58">
        <f>SUM(D21:D25)</f>
        <v>77</v>
      </c>
      <c r="E26" s="59">
        <v>0.48130000000000001</v>
      </c>
    </row>
  </sheetData>
  <mergeCells count="5">
    <mergeCell ref="A1:E1"/>
    <mergeCell ref="A10:E10"/>
    <mergeCell ref="A19:E19"/>
    <mergeCell ref="A9:E9"/>
    <mergeCell ref="A18:E18"/>
  </mergeCells>
  <phoneticPr fontId="6" type="noConversion"/>
  <printOptions horizontalCentered="1"/>
  <pageMargins left="0.74803149606299213" right="0.62992125984251968" top="0.47244094488188981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教学进程表</vt:lpstr>
      <vt:lpstr>教学安排一览表</vt:lpstr>
      <vt:lpstr>教学安排一览表(续)</vt:lpstr>
      <vt:lpstr>教学安排一览表(续2)</vt:lpstr>
      <vt:lpstr>实践教学环节设置</vt:lpstr>
      <vt:lpstr>实践教学学分统计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cm</cp:lastModifiedBy>
  <cp:lastPrinted>2022-01-21T11:48:18Z</cp:lastPrinted>
  <dcterms:created xsi:type="dcterms:W3CDTF">2017-06-01T03:42:00Z</dcterms:created>
  <dcterms:modified xsi:type="dcterms:W3CDTF">2022-01-21T12:11:51Z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A7BC21285ED0488E913C2CFA5BEB8E57</vt:lpwstr>
  </property>
</Properties>
</file>