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2240" firstSheet="1" activeTab="1"/>
  </bookViews>
  <sheets>
    <sheet name="教学进程表" sheetId="1" r:id="rId1"/>
    <sheet name="教学安排一览表" sheetId="7" r:id="rId2"/>
    <sheet name="教学安排一览表 (续）" sheetId="8" r:id="rId3"/>
    <sheet name="实践教学环节设置" sheetId="4" r:id="rId4"/>
    <sheet name="实践教学学分统计" sheetId="5" r:id="rId5"/>
  </sheets>
  <calcPr calcId="144525" concurrentCalc="0"/>
</workbook>
</file>

<file path=xl/sharedStrings.xml><?xml version="1.0" encoding="utf-8"?>
<sst xmlns="http://schemas.openxmlformats.org/spreadsheetml/2006/main" count="185">
  <si>
    <t>表1：影视技术专业2021级教学进程表</t>
  </si>
  <si>
    <r>
      <rPr>
        <sz val="10"/>
        <color indexed="8"/>
        <rFont val="宋体"/>
        <charset val="134"/>
      </rPr>
      <t xml:space="preserve">学历：本科                 </t>
    </r>
    <r>
      <rPr>
        <sz val="10"/>
        <color indexed="8"/>
        <rFont val="宋体"/>
        <charset val="134"/>
      </rPr>
      <t xml:space="preserve">   </t>
    </r>
    <r>
      <rPr>
        <sz val="10"/>
        <color indexed="8"/>
        <rFont val="宋体"/>
        <charset val="134"/>
      </rPr>
      <t xml:space="preserve">               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                 学制：四年      </t>
    </r>
    <r>
      <rPr>
        <sz val="10"/>
        <color indexed="8"/>
        <rFont val="宋体"/>
        <charset val="134"/>
      </rPr>
      <t xml:space="preserve">     </t>
    </r>
    <r>
      <rPr>
        <sz val="10"/>
        <color indexed="8"/>
        <rFont val="宋体"/>
        <charset val="134"/>
      </rPr>
      <t xml:space="preserve">    </t>
    </r>
    <r>
      <rPr>
        <sz val="10"/>
        <color indexed="8"/>
        <rFont val="宋体"/>
        <charset val="134"/>
      </rPr>
      <t xml:space="preserve">    </t>
    </r>
    <r>
      <rPr>
        <sz val="10"/>
        <color indexed="8"/>
        <rFont val="宋体"/>
        <charset val="134"/>
      </rPr>
      <t xml:space="preserve">                         2021</t>
    </r>
    <r>
      <rPr>
        <sz val="10"/>
        <color indexed="8"/>
        <rFont val="宋体"/>
        <charset val="134"/>
      </rPr>
      <t>年</t>
    </r>
    <r>
      <rPr>
        <sz val="10"/>
        <color indexed="8"/>
        <rFont val="宋体"/>
        <charset val="134"/>
      </rPr>
      <t>12</t>
    </r>
    <r>
      <rPr>
        <sz val="10"/>
        <color indexed="8"/>
        <rFont val="宋体"/>
        <charset val="134"/>
      </rPr>
      <t>月</t>
    </r>
  </si>
  <si>
    <t>学年</t>
  </si>
  <si>
    <t>周              序</t>
  </si>
  <si>
    <t>一</t>
  </si>
  <si>
    <t>Ⅴ</t>
  </si>
  <si>
    <t>-</t>
  </si>
  <si>
    <t>×</t>
  </si>
  <si>
    <t>=</t>
  </si>
  <si>
    <t>○</t>
  </si>
  <si>
    <t>二</t>
  </si>
  <si>
    <t>△</t>
  </si>
  <si>
    <t>三</t>
  </si>
  <si>
    <t>四</t>
  </si>
  <si>
    <t>≈</t>
  </si>
  <si>
    <t>+</t>
  </si>
  <si>
    <t>符号：-理论教学    ×考试    △实践    ○课程作业    ≈毕业论文（创作）    Ⅴ入学（军训）/毕业教育    =假期+毕业答辩</t>
  </si>
  <si>
    <t>表2：教学安排一览表</t>
  </si>
  <si>
    <t>课程类别</t>
  </si>
  <si>
    <t>课程
编号</t>
  </si>
  <si>
    <t>课程名称</t>
  </si>
  <si>
    <t>学分</t>
  </si>
  <si>
    <t>总学时</t>
  </si>
  <si>
    <t>课内学时</t>
  </si>
  <si>
    <t>各学期周学时分配</t>
  </si>
  <si>
    <t>课程性质</t>
  </si>
  <si>
    <t>授课
学时</t>
  </si>
  <si>
    <t>实践
学时</t>
  </si>
  <si>
    <t>公
共
基
础
课
程</t>
  </si>
  <si>
    <t>JC104010</t>
  </si>
  <si>
    <t>思想道德修养与法律基础</t>
  </si>
  <si>
    <t>2*16</t>
  </si>
  <si>
    <t>必
修</t>
  </si>
  <si>
    <t>JC104020</t>
  </si>
  <si>
    <t>中国近现代史纲要</t>
  </si>
  <si>
    <t>JC104030</t>
  </si>
  <si>
    <t>毛泽东思想和中国特色社会主义理论体系概论</t>
  </si>
  <si>
    <t>3*16</t>
  </si>
  <si>
    <t>JC104040</t>
  </si>
  <si>
    <t>马克思主义基本原理</t>
  </si>
  <si>
    <t>JC101050</t>
  </si>
  <si>
    <t>形势与政策</t>
  </si>
  <si>
    <t>8</t>
  </si>
  <si>
    <t>JC102011</t>
  </si>
  <si>
    <t>大学英语Ⅰ</t>
  </si>
  <si>
    <t>4*16</t>
  </si>
  <si>
    <t>JC102012</t>
  </si>
  <si>
    <t>大学英语Ⅱ</t>
  </si>
  <si>
    <t>JC103011</t>
  </si>
  <si>
    <t>体育Ⅰ</t>
  </si>
  <si>
    <t>JC103012</t>
  </si>
  <si>
    <t>体育Ⅱ</t>
  </si>
  <si>
    <t>JC103013</t>
  </si>
  <si>
    <t>体育Ⅲ</t>
  </si>
  <si>
    <t>JC103014</t>
  </si>
  <si>
    <t>体育Ⅳ</t>
  </si>
  <si>
    <t>ZJ101010</t>
  </si>
  <si>
    <t>职业发展规划与就业指导</t>
  </si>
  <si>
    <t>(16)</t>
  </si>
  <si>
    <t>2*8</t>
  </si>
  <si>
    <t>ZJ101020</t>
  </si>
  <si>
    <t>大学生创新创业基础</t>
  </si>
  <si>
    <t>XS101050</t>
  </si>
  <si>
    <t>劳动教育</t>
  </si>
  <si>
    <t>（16）</t>
  </si>
  <si>
    <t>JF60XXX0</t>
  </si>
  <si>
    <t>全院选修课</t>
  </si>
  <si>
    <t>选修</t>
  </si>
  <si>
    <t>小计(门课)</t>
  </si>
  <si>
    <t>15</t>
  </si>
  <si>
    <t>(64)</t>
  </si>
  <si>
    <t>152</t>
  </si>
  <si>
    <t>200</t>
  </si>
  <si>
    <t>120</t>
  </si>
  <si>
    <t>104</t>
  </si>
  <si>
    <t>学
科
基
础
课
程</t>
  </si>
  <si>
    <t>DY202100</t>
  </si>
  <si>
    <t>影视制作基础</t>
  </si>
  <si>
    <t>DY204030</t>
  </si>
  <si>
    <t>表演艺术</t>
  </si>
  <si>
    <t>8*8</t>
  </si>
  <si>
    <t>DY204060</t>
  </si>
  <si>
    <t>艺术概论</t>
  </si>
  <si>
    <t>DY203030</t>
  </si>
  <si>
    <t>美术音乐作品赏析</t>
  </si>
  <si>
    <t>4*8</t>
  </si>
  <si>
    <t>DY202040</t>
  </si>
  <si>
    <t>影像叙事</t>
  </si>
  <si>
    <t>DY202071</t>
  </si>
  <si>
    <t>中国电影史</t>
  </si>
  <si>
    <t>DY202072</t>
  </si>
  <si>
    <t>外国电影史</t>
  </si>
  <si>
    <t>专业基础课</t>
  </si>
  <si>
    <t>DY301040</t>
  </si>
  <si>
    <t>视听语言</t>
  </si>
  <si>
    <t>DY301070</t>
  </si>
  <si>
    <t>照明技术和艺术</t>
  </si>
  <si>
    <t>DY303040</t>
  </si>
  <si>
    <t>美术造型</t>
  </si>
  <si>
    <t>DY303180</t>
  </si>
  <si>
    <t>广告导演</t>
  </si>
  <si>
    <t>DY301130</t>
  </si>
  <si>
    <t>数字影像处理应用</t>
  </si>
  <si>
    <t>6*8</t>
  </si>
  <si>
    <t>DY301140</t>
  </si>
  <si>
    <t>视觉原理</t>
  </si>
  <si>
    <t>DY302110</t>
  </si>
  <si>
    <t>影视剪辑心理学</t>
  </si>
  <si>
    <t>DY302100</t>
  </si>
  <si>
    <t>纪录片创作与分析</t>
  </si>
  <si>
    <t>DY301150</t>
  </si>
  <si>
    <t>数字电影摄影技术</t>
  </si>
  <si>
    <t>4*4</t>
  </si>
  <si>
    <t>DY301080</t>
  </si>
  <si>
    <t>剧情片创作与分析</t>
  </si>
  <si>
    <t>DY301030</t>
  </si>
  <si>
    <t>电影声音基础</t>
  </si>
  <si>
    <t>DY303010</t>
  </si>
  <si>
    <t>实验电影</t>
  </si>
  <si>
    <t>DY301050</t>
  </si>
  <si>
    <t>电影剧作</t>
  </si>
  <si>
    <t>8*4</t>
  </si>
  <si>
    <t>DY301110</t>
  </si>
  <si>
    <t>短片创作</t>
  </si>
  <si>
    <t>毕业论文写作</t>
  </si>
  <si>
    <t>专
业
课</t>
  </si>
  <si>
    <t>DY401050</t>
  </si>
  <si>
    <t>影视剪辑技术与艺术</t>
  </si>
  <si>
    <t>DY401060</t>
  </si>
  <si>
    <t>影视特效技术</t>
  </si>
  <si>
    <t>DY401160</t>
  </si>
  <si>
    <t>电影虚拟化制作</t>
  </si>
  <si>
    <t>DY401090</t>
  </si>
  <si>
    <t>影视制作技术流程</t>
  </si>
  <si>
    <t>10*8</t>
  </si>
  <si>
    <t>实践教学环节</t>
  </si>
  <si>
    <t>XS101040</t>
  </si>
  <si>
    <t>军事训练（军事理论课）</t>
  </si>
  <si>
    <t>2周</t>
  </si>
  <si>
    <t>DY803061</t>
  </si>
  <si>
    <t>创作日Ⅰ</t>
  </si>
  <si>
    <t>1*16</t>
  </si>
  <si>
    <t>DY803062</t>
  </si>
  <si>
    <t>创作日Ⅱ</t>
  </si>
  <si>
    <t>DY803063</t>
  </si>
  <si>
    <t>创作日Ⅲ</t>
  </si>
  <si>
    <t>DY803064</t>
  </si>
  <si>
    <t>创作日Ⅳ</t>
  </si>
  <si>
    <t>DY801140</t>
  </si>
  <si>
    <t>毕业作业</t>
  </si>
  <si>
    <t>16周</t>
  </si>
  <si>
    <t>DY801130</t>
  </si>
  <si>
    <t>毕业论文</t>
  </si>
  <si>
    <t>32周</t>
  </si>
  <si>
    <t>DY802101</t>
  </si>
  <si>
    <t>二年级社会实践</t>
  </si>
  <si>
    <t>4周</t>
  </si>
  <si>
    <t>DY802102</t>
  </si>
  <si>
    <t>三年级社会实践</t>
  </si>
  <si>
    <t>合计</t>
  </si>
  <si>
    <t>表3：实践教学环节设置</t>
  </si>
  <si>
    <t>环节性质</t>
  </si>
  <si>
    <t>项目</t>
  </si>
  <si>
    <t>各学期周数分配</t>
  </si>
  <si>
    <t>必修</t>
  </si>
  <si>
    <t>创作日</t>
  </si>
  <si>
    <t>8周</t>
  </si>
  <si>
    <t>毕业创作</t>
  </si>
  <si>
    <t>毕业论文、答辩</t>
  </si>
  <si>
    <t>二年级实践</t>
  </si>
  <si>
    <t>6门课</t>
  </si>
  <si>
    <t>10周</t>
  </si>
  <si>
    <t>48周</t>
  </si>
  <si>
    <t>表4：各环节学分及比例</t>
  </si>
  <si>
    <t>类别</t>
  </si>
  <si>
    <t>总学分</t>
  </si>
  <si>
    <t>理论学分</t>
  </si>
  <si>
    <t>实践学分</t>
  </si>
  <si>
    <t>实践学分占总学分比例</t>
  </si>
  <si>
    <t>公共基础课</t>
  </si>
  <si>
    <t>学科基础课</t>
  </si>
  <si>
    <t>专业课</t>
  </si>
  <si>
    <t>集中实践环节</t>
  </si>
  <si>
    <t>合  计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</si>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</sst>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8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1"/>
      <color rgb="FFFA7D00"/>
      <name val="Helvetica"/>
      <charset val="0"/>
      <scheme val="minor"/>
    </font>
    <font>
      <sz val="11"/>
      <color theme="1"/>
      <name val="Helvetica"/>
      <charset val="0"/>
      <scheme val="minor"/>
    </font>
    <font>
      <b/>
      <sz val="13"/>
      <color theme="3"/>
      <name val="Helvetica"/>
      <charset val="134"/>
      <scheme val="minor"/>
    </font>
    <font>
      <sz val="11"/>
      <color theme="0"/>
      <name val="Helvetica"/>
      <charset val="0"/>
      <scheme val="minor"/>
    </font>
    <font>
      <sz val="11"/>
      <color rgb="FF3F3F76"/>
      <name val="Helvetica"/>
      <charset val="0"/>
      <scheme val="minor"/>
    </font>
    <font>
      <sz val="11"/>
      <color rgb="FFFF0000"/>
      <name val="Helvetica"/>
      <charset val="0"/>
      <scheme val="minor"/>
    </font>
    <font>
      <u/>
      <sz val="11"/>
      <color rgb="FF800080"/>
      <name val="Helvetica"/>
      <charset val="0"/>
      <scheme val="minor"/>
    </font>
    <font>
      <b/>
      <sz val="11"/>
      <color theme="3"/>
      <name val="Helvetica"/>
      <charset val="134"/>
      <scheme val="minor"/>
    </font>
    <font>
      <sz val="12"/>
      <color theme="1"/>
      <name val="Helvetica"/>
      <charset val="134"/>
      <scheme val="minor"/>
    </font>
    <font>
      <u/>
      <sz val="11"/>
      <color rgb="FF0000FF"/>
      <name val="Helvetica"/>
      <charset val="0"/>
      <scheme val="minor"/>
    </font>
    <font>
      <i/>
      <sz val="11"/>
      <color rgb="FF7F7F7F"/>
      <name val="Helvetica"/>
      <charset val="0"/>
      <scheme val="minor"/>
    </font>
    <font>
      <b/>
      <sz val="15"/>
      <color theme="3"/>
      <name val="Helvetica"/>
      <charset val="134"/>
      <scheme val="minor"/>
    </font>
    <font>
      <b/>
      <sz val="11"/>
      <color rgb="FF3F3F3F"/>
      <name val="Helvetica"/>
      <charset val="0"/>
      <scheme val="minor"/>
    </font>
    <font>
      <b/>
      <sz val="11"/>
      <color rgb="FFFFFFFF"/>
      <name val="Helvetica"/>
      <charset val="0"/>
      <scheme val="minor"/>
    </font>
    <font>
      <b/>
      <sz val="18"/>
      <color theme="3"/>
      <name val="Helvetica"/>
      <charset val="134"/>
      <scheme val="minor"/>
    </font>
    <font>
      <sz val="11"/>
      <color rgb="FF9C0006"/>
      <name val="Helvetica"/>
      <charset val="0"/>
      <scheme val="minor"/>
    </font>
    <font>
      <sz val="11"/>
      <color rgb="FF006100"/>
      <name val="Helvetica"/>
      <charset val="0"/>
      <scheme val="minor"/>
    </font>
    <font>
      <b/>
      <sz val="11"/>
      <color rgb="FFFA7D00"/>
      <name val="Helvetica"/>
      <charset val="0"/>
      <scheme val="minor"/>
    </font>
    <font>
      <sz val="11"/>
      <color rgb="FF9C6500"/>
      <name val="Helvetica"/>
      <charset val="0"/>
      <scheme val="minor"/>
    </font>
    <font>
      <b/>
      <sz val="11"/>
      <color theme="1"/>
      <name val="Helvetic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</fills>
  <borders count="28">
    <border>
      <left/>
      <right/>
      <top/>
      <bottom/>
      <diagonal/>
    </border>
    <border>
      <left style="medium">
        <color rgb="FFAAAAAA"/>
      </left>
      <right/>
      <top style="medium">
        <color rgb="FFAAAAAA"/>
      </top>
      <bottom style="thin">
        <color auto="1"/>
      </bottom>
      <diagonal/>
    </border>
    <border>
      <left/>
      <right/>
      <top style="medium">
        <color rgb="FFAAAAAA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AAAAAA"/>
      </right>
      <top style="medium">
        <color rgb="FFAAAAAA"/>
      </top>
      <bottom style="thin">
        <color auto="1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10" borderId="22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5" fillId="14" borderId="22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1" fillId="16" borderId="26" applyNumberFormat="0" applyAlignment="0" applyProtection="0">
      <alignment vertical="center"/>
    </xf>
    <xf numFmtId="0" fontId="30" fillId="14" borderId="25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12" borderId="24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</cellStyleXfs>
  <cellXfs count="85">
    <xf numFmtId="0" fontId="0" fillId="0" borderId="0" xfId="0" applyFont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center" wrapText="1"/>
    </xf>
    <xf numFmtId="0" fontId="5" fillId="0" borderId="0" xfId="0" applyFont="1" applyFill="1" applyAlignment="1">
      <alignment horizontal="justify" vertical="center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horizontal="justify" vertical="center" indent="2"/>
    </xf>
    <xf numFmtId="0" fontId="7" fillId="0" borderId="0" xfId="0" applyFont="1" applyFill="1" applyAlignment="1">
      <alignment horizontal="justify" vertical="center"/>
    </xf>
    <xf numFmtId="0" fontId="1" fillId="0" borderId="4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justify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8" fillId="0" borderId="0" xfId="0" applyNumberFormat="1" applyFont="1" applyFill="1" applyAlignment="1">
      <alignment vertical="center"/>
    </xf>
    <xf numFmtId="49" fontId="1" fillId="0" borderId="5" xfId="0" applyNumberFormat="1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49" fontId="1" fillId="0" borderId="6" xfId="0" applyNumberFormat="1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top"/>
    </xf>
    <xf numFmtId="0" fontId="9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 applyProtection="1">
      <alignment vertical="center"/>
    </xf>
    <xf numFmtId="0" fontId="12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9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9" fillId="0" borderId="13" xfId="0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49" fontId="11" fillId="0" borderId="3" xfId="0" applyNumberFormat="1" applyFont="1" applyFill="1" applyBorder="1" applyAlignment="1">
      <alignment horizontal="left" vertical="center"/>
    </xf>
    <xf numFmtId="49" fontId="11" fillId="0" borderId="3" xfId="0" applyNumberFormat="1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 textRotation="255" wrapText="1"/>
    </xf>
    <xf numFmtId="0" fontId="11" fillId="0" borderId="8" xfId="0" applyFont="1" applyFill="1" applyBorder="1" applyAlignment="1">
      <alignment horizontal="center" vertical="center" textRotation="255" wrapText="1"/>
    </xf>
    <xf numFmtId="0" fontId="11" fillId="0" borderId="9" xfId="0" applyFont="1" applyFill="1" applyBorder="1" applyAlignment="1">
      <alignment horizontal="center" vertical="center" textRotation="255" wrapText="1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49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17" fillId="0" borderId="14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49" fontId="17" fillId="0" borderId="15" xfId="0" applyNumberFormat="1" applyFont="1" applyFill="1" applyBorder="1" applyAlignment="1">
      <alignment horizontal="center" vertical="center"/>
    </xf>
    <xf numFmtId="49" fontId="17" fillId="0" borderId="16" xfId="0" applyNumberFormat="1" applyFont="1" applyFill="1" applyBorder="1" applyAlignment="1">
      <alignment horizontal="center" vertical="center"/>
    </xf>
    <xf numFmtId="49" fontId="17" fillId="0" borderId="17" xfId="0" applyNumberFormat="1" applyFont="1" applyFill="1" applyBorder="1" applyAlignment="1">
      <alignment horizontal="center" vertical="center"/>
    </xf>
    <xf numFmtId="49" fontId="17" fillId="0" borderId="18" xfId="0" applyNumberFormat="1" applyFont="1" applyFill="1" applyBorder="1" applyAlignment="1">
      <alignment horizontal="center" vertical="center"/>
    </xf>
    <xf numFmtId="49" fontId="17" fillId="0" borderId="19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CF305"/>
      <rgbColor rgb="00FF0000"/>
      <rgbColor rgb="00010101"/>
      <rgbColor rgb="00FFFF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A10"/>
  <sheetViews>
    <sheetView showGridLines="0" zoomScale="97" zoomScaleNormal="97" workbookViewId="0">
      <selection activeCell="AE18" sqref="AE18"/>
    </sheetView>
  </sheetViews>
  <sheetFormatPr defaultColWidth="8.88461538461539" defaultRowHeight="13.5" customHeight="1"/>
  <cols>
    <col min="1" max="1" width="3.10576923076923" style="1" customWidth="1"/>
    <col min="2" max="53" width="2.44230769230769" style="1" customWidth="1"/>
    <col min="54" max="16384" width="8.88461538461539" style="1"/>
  </cols>
  <sheetData>
    <row r="1" ht="28.5" customHeight="1" spans="1:53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</row>
    <row r="2" ht="28.5" customHeight="1" spans="1:53">
      <c r="A2" s="76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</row>
    <row r="3" ht="30.75" customHeight="1" spans="1:53">
      <c r="A3" s="78" t="s">
        <v>2</v>
      </c>
      <c r="B3" s="79" t="s">
        <v>3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</row>
    <row r="4" ht="30.75" customHeight="1" spans="1:53">
      <c r="A4" s="78"/>
      <c r="B4" s="79">
        <v>1</v>
      </c>
      <c r="C4" s="79">
        <v>2</v>
      </c>
      <c r="D4" s="79">
        <v>3</v>
      </c>
      <c r="E4" s="79">
        <v>4</v>
      </c>
      <c r="F4" s="79">
        <v>5</v>
      </c>
      <c r="G4" s="79">
        <v>6</v>
      </c>
      <c r="H4" s="79">
        <v>7</v>
      </c>
      <c r="I4" s="79">
        <v>8</v>
      </c>
      <c r="J4" s="79">
        <v>9</v>
      </c>
      <c r="K4" s="79">
        <v>10</v>
      </c>
      <c r="L4" s="79">
        <v>11</v>
      </c>
      <c r="M4" s="79">
        <v>12</v>
      </c>
      <c r="N4" s="79">
        <v>13</v>
      </c>
      <c r="O4" s="79">
        <v>14</v>
      </c>
      <c r="P4" s="79">
        <v>15</v>
      </c>
      <c r="Q4" s="79">
        <v>16</v>
      </c>
      <c r="R4" s="79">
        <v>17</v>
      </c>
      <c r="S4" s="79">
        <v>18</v>
      </c>
      <c r="T4" s="79">
        <v>19</v>
      </c>
      <c r="U4" s="79">
        <v>20</v>
      </c>
      <c r="V4" s="79">
        <v>21</v>
      </c>
      <c r="W4" s="79">
        <v>22</v>
      </c>
      <c r="X4" s="79">
        <v>23</v>
      </c>
      <c r="Y4" s="79">
        <v>24</v>
      </c>
      <c r="Z4" s="79">
        <v>25</v>
      </c>
      <c r="AA4" s="79">
        <v>26</v>
      </c>
      <c r="AB4" s="79">
        <v>1</v>
      </c>
      <c r="AC4" s="79">
        <v>2</v>
      </c>
      <c r="AD4" s="79">
        <v>3</v>
      </c>
      <c r="AE4" s="79">
        <v>4</v>
      </c>
      <c r="AF4" s="79">
        <v>5</v>
      </c>
      <c r="AG4" s="79">
        <v>6</v>
      </c>
      <c r="AH4" s="79">
        <v>7</v>
      </c>
      <c r="AI4" s="79">
        <v>8</v>
      </c>
      <c r="AJ4" s="79">
        <v>9</v>
      </c>
      <c r="AK4" s="79">
        <v>10</v>
      </c>
      <c r="AL4" s="79">
        <v>11</v>
      </c>
      <c r="AM4" s="79">
        <v>12</v>
      </c>
      <c r="AN4" s="79">
        <v>13</v>
      </c>
      <c r="AO4" s="79">
        <v>14</v>
      </c>
      <c r="AP4" s="79">
        <v>15</v>
      </c>
      <c r="AQ4" s="79">
        <v>16</v>
      </c>
      <c r="AR4" s="79">
        <v>17</v>
      </c>
      <c r="AS4" s="79">
        <v>18</v>
      </c>
      <c r="AT4" s="79">
        <v>19</v>
      </c>
      <c r="AU4" s="79">
        <v>20</v>
      </c>
      <c r="AV4" s="79">
        <v>21</v>
      </c>
      <c r="AW4" s="79">
        <v>22</v>
      </c>
      <c r="AX4" s="79">
        <v>23</v>
      </c>
      <c r="AY4" s="79">
        <v>24</v>
      </c>
      <c r="AZ4" s="79">
        <v>25</v>
      </c>
      <c r="BA4" s="79">
        <v>26</v>
      </c>
    </row>
    <row r="5" ht="30.75" customHeight="1" spans="1:53">
      <c r="A5" s="79" t="s">
        <v>4</v>
      </c>
      <c r="B5" s="79" t="s">
        <v>5</v>
      </c>
      <c r="C5" s="79" t="s">
        <v>5</v>
      </c>
      <c r="D5" s="79" t="s">
        <v>6</v>
      </c>
      <c r="E5" s="79" t="s">
        <v>6</v>
      </c>
      <c r="F5" s="79" t="s">
        <v>6</v>
      </c>
      <c r="G5" s="79" t="s">
        <v>6</v>
      </c>
      <c r="H5" s="79" t="s">
        <v>6</v>
      </c>
      <c r="I5" s="79" t="s">
        <v>6</v>
      </c>
      <c r="J5" s="79" t="s">
        <v>6</v>
      </c>
      <c r="K5" s="79" t="s">
        <v>6</v>
      </c>
      <c r="L5" s="79" t="s">
        <v>6</v>
      </c>
      <c r="M5" s="79" t="s">
        <v>6</v>
      </c>
      <c r="N5" s="79" t="s">
        <v>6</v>
      </c>
      <c r="O5" s="79" t="s">
        <v>6</v>
      </c>
      <c r="P5" s="79" t="s">
        <v>6</v>
      </c>
      <c r="Q5" s="79" t="s">
        <v>6</v>
      </c>
      <c r="R5" s="79" t="s">
        <v>6</v>
      </c>
      <c r="S5" s="79" t="s">
        <v>6</v>
      </c>
      <c r="T5" s="79" t="s">
        <v>6</v>
      </c>
      <c r="U5" s="79" t="s">
        <v>7</v>
      </c>
      <c r="V5" s="79" t="s">
        <v>8</v>
      </c>
      <c r="W5" s="79" t="s">
        <v>8</v>
      </c>
      <c r="X5" s="79" t="s">
        <v>8</v>
      </c>
      <c r="Y5" s="79" t="s">
        <v>8</v>
      </c>
      <c r="Z5" s="79" t="s">
        <v>8</v>
      </c>
      <c r="AA5" s="79" t="s">
        <v>8</v>
      </c>
      <c r="AB5" s="79" t="s">
        <v>6</v>
      </c>
      <c r="AC5" s="79" t="s">
        <v>6</v>
      </c>
      <c r="AD5" s="79" t="s">
        <v>6</v>
      </c>
      <c r="AE5" s="79" t="s">
        <v>6</v>
      </c>
      <c r="AF5" s="79" t="s">
        <v>6</v>
      </c>
      <c r="AG5" s="79" t="s">
        <v>6</v>
      </c>
      <c r="AH5" s="79" t="s">
        <v>6</v>
      </c>
      <c r="AI5" s="79" t="s">
        <v>6</v>
      </c>
      <c r="AJ5" s="79" t="s">
        <v>6</v>
      </c>
      <c r="AK5" s="79" t="s">
        <v>6</v>
      </c>
      <c r="AL5" s="79" t="s">
        <v>6</v>
      </c>
      <c r="AM5" s="79" t="s">
        <v>6</v>
      </c>
      <c r="AN5" s="79" t="s">
        <v>6</v>
      </c>
      <c r="AO5" s="79" t="s">
        <v>6</v>
      </c>
      <c r="AP5" s="79" t="s">
        <v>6</v>
      </c>
      <c r="AQ5" s="79" t="s">
        <v>6</v>
      </c>
      <c r="AR5" s="79" t="s">
        <v>9</v>
      </c>
      <c r="AS5" s="79" t="s">
        <v>9</v>
      </c>
      <c r="AT5" s="79" t="s">
        <v>7</v>
      </c>
      <c r="AU5" s="79" t="s">
        <v>7</v>
      </c>
      <c r="AV5" s="79" t="s">
        <v>8</v>
      </c>
      <c r="AW5" s="79" t="s">
        <v>8</v>
      </c>
      <c r="AX5" s="79" t="s">
        <v>8</v>
      </c>
      <c r="AY5" s="79" t="s">
        <v>8</v>
      </c>
      <c r="AZ5" s="79" t="s">
        <v>8</v>
      </c>
      <c r="BA5" s="79" t="s">
        <v>8</v>
      </c>
    </row>
    <row r="6" ht="30.75" customHeight="1" spans="1:53">
      <c r="A6" s="79" t="s">
        <v>10</v>
      </c>
      <c r="B6" s="79" t="s">
        <v>11</v>
      </c>
      <c r="C6" s="79" t="s">
        <v>11</v>
      </c>
      <c r="D6" s="79" t="s">
        <v>6</v>
      </c>
      <c r="E6" s="79" t="s">
        <v>6</v>
      </c>
      <c r="F6" s="79" t="s">
        <v>6</v>
      </c>
      <c r="G6" s="79" t="s">
        <v>6</v>
      </c>
      <c r="H6" s="79" t="s">
        <v>6</v>
      </c>
      <c r="I6" s="79" t="s">
        <v>6</v>
      </c>
      <c r="J6" s="79" t="s">
        <v>6</v>
      </c>
      <c r="K6" s="79" t="s">
        <v>6</v>
      </c>
      <c r="L6" s="79" t="s">
        <v>6</v>
      </c>
      <c r="M6" s="79" t="s">
        <v>6</v>
      </c>
      <c r="N6" s="79" t="s">
        <v>6</v>
      </c>
      <c r="O6" s="79" t="s">
        <v>6</v>
      </c>
      <c r="P6" s="79" t="s">
        <v>6</v>
      </c>
      <c r="Q6" s="79" t="s">
        <v>6</v>
      </c>
      <c r="R6" s="79" t="s">
        <v>6</v>
      </c>
      <c r="S6" s="79" t="s">
        <v>6</v>
      </c>
      <c r="T6" s="79" t="s">
        <v>7</v>
      </c>
      <c r="U6" s="79" t="s">
        <v>7</v>
      </c>
      <c r="V6" s="79" t="s">
        <v>8</v>
      </c>
      <c r="W6" s="79" t="s">
        <v>8</v>
      </c>
      <c r="X6" s="79" t="s">
        <v>8</v>
      </c>
      <c r="Y6" s="79" t="s">
        <v>8</v>
      </c>
      <c r="Z6" s="79" t="s">
        <v>8</v>
      </c>
      <c r="AA6" s="79" t="s">
        <v>8</v>
      </c>
      <c r="AB6" s="79" t="s">
        <v>6</v>
      </c>
      <c r="AC6" s="79" t="s">
        <v>6</v>
      </c>
      <c r="AD6" s="79" t="s">
        <v>6</v>
      </c>
      <c r="AE6" s="79" t="s">
        <v>6</v>
      </c>
      <c r="AF6" s="79" t="s">
        <v>6</v>
      </c>
      <c r="AG6" s="79" t="s">
        <v>6</v>
      </c>
      <c r="AH6" s="79" t="s">
        <v>6</v>
      </c>
      <c r="AI6" s="79" t="s">
        <v>6</v>
      </c>
      <c r="AJ6" s="79" t="s">
        <v>6</v>
      </c>
      <c r="AK6" s="79" t="s">
        <v>6</v>
      </c>
      <c r="AL6" s="79" t="s">
        <v>6</v>
      </c>
      <c r="AM6" s="79" t="s">
        <v>6</v>
      </c>
      <c r="AN6" s="79" t="s">
        <v>6</v>
      </c>
      <c r="AO6" s="79" t="s">
        <v>6</v>
      </c>
      <c r="AP6" s="79" t="s">
        <v>6</v>
      </c>
      <c r="AQ6" s="79" t="s">
        <v>6</v>
      </c>
      <c r="AR6" s="79" t="s">
        <v>9</v>
      </c>
      <c r="AS6" s="79" t="s">
        <v>9</v>
      </c>
      <c r="AT6" s="79" t="s">
        <v>7</v>
      </c>
      <c r="AU6" s="79" t="s">
        <v>7</v>
      </c>
      <c r="AV6" s="79" t="s">
        <v>8</v>
      </c>
      <c r="AW6" s="79" t="s">
        <v>8</v>
      </c>
      <c r="AX6" s="79" t="s">
        <v>8</v>
      </c>
      <c r="AY6" s="79" t="s">
        <v>8</v>
      </c>
      <c r="AZ6" s="79" t="s">
        <v>8</v>
      </c>
      <c r="BA6" s="79" t="s">
        <v>8</v>
      </c>
    </row>
    <row r="7" ht="30.75" customHeight="1" spans="1:53">
      <c r="A7" s="79" t="s">
        <v>12</v>
      </c>
      <c r="B7" s="79" t="s">
        <v>11</v>
      </c>
      <c r="C7" s="79" t="s">
        <v>11</v>
      </c>
      <c r="D7" s="79" t="s">
        <v>6</v>
      </c>
      <c r="E7" s="79" t="s">
        <v>6</v>
      </c>
      <c r="F7" s="79" t="s">
        <v>6</v>
      </c>
      <c r="G7" s="79" t="s">
        <v>6</v>
      </c>
      <c r="H7" s="79" t="s">
        <v>6</v>
      </c>
      <c r="I7" s="79" t="s">
        <v>6</v>
      </c>
      <c r="J7" s="79" t="s">
        <v>6</v>
      </c>
      <c r="K7" s="79" t="s">
        <v>6</v>
      </c>
      <c r="L7" s="79" t="s">
        <v>6</v>
      </c>
      <c r="M7" s="79" t="s">
        <v>6</v>
      </c>
      <c r="N7" s="79" t="s">
        <v>6</v>
      </c>
      <c r="O7" s="79" t="s">
        <v>6</v>
      </c>
      <c r="P7" s="79" t="s">
        <v>6</v>
      </c>
      <c r="Q7" s="79" t="s">
        <v>6</v>
      </c>
      <c r="R7" s="79" t="s">
        <v>6</v>
      </c>
      <c r="S7" s="79" t="s">
        <v>6</v>
      </c>
      <c r="T7" s="79" t="s">
        <v>7</v>
      </c>
      <c r="U7" s="79" t="s">
        <v>7</v>
      </c>
      <c r="V7" s="79" t="s">
        <v>8</v>
      </c>
      <c r="W7" s="79" t="s">
        <v>8</v>
      </c>
      <c r="X7" s="79" t="s">
        <v>8</v>
      </c>
      <c r="Y7" s="79" t="s">
        <v>8</v>
      </c>
      <c r="Z7" s="79" t="s">
        <v>8</v>
      </c>
      <c r="AA7" s="79" t="s">
        <v>8</v>
      </c>
      <c r="AB7" s="79" t="s">
        <v>6</v>
      </c>
      <c r="AC7" s="79" t="s">
        <v>6</v>
      </c>
      <c r="AD7" s="79" t="s">
        <v>6</v>
      </c>
      <c r="AE7" s="79" t="s">
        <v>6</v>
      </c>
      <c r="AF7" s="79" t="s">
        <v>6</v>
      </c>
      <c r="AG7" s="79" t="s">
        <v>6</v>
      </c>
      <c r="AH7" s="79" t="s">
        <v>6</v>
      </c>
      <c r="AI7" s="79" t="s">
        <v>6</v>
      </c>
      <c r="AJ7" s="79" t="s">
        <v>6</v>
      </c>
      <c r="AK7" s="79" t="s">
        <v>6</v>
      </c>
      <c r="AL7" s="79" t="s">
        <v>6</v>
      </c>
      <c r="AM7" s="79" t="s">
        <v>6</v>
      </c>
      <c r="AN7" s="79" t="s">
        <v>6</v>
      </c>
      <c r="AO7" s="79" t="s">
        <v>6</v>
      </c>
      <c r="AP7" s="79" t="s">
        <v>6</v>
      </c>
      <c r="AQ7" s="79" t="s">
        <v>6</v>
      </c>
      <c r="AR7" s="79" t="s">
        <v>9</v>
      </c>
      <c r="AS7" s="79" t="s">
        <v>9</v>
      </c>
      <c r="AT7" s="79" t="s">
        <v>7</v>
      </c>
      <c r="AU7" s="79" t="s">
        <v>7</v>
      </c>
      <c r="AV7" s="79" t="s">
        <v>8</v>
      </c>
      <c r="AW7" s="79" t="s">
        <v>8</v>
      </c>
      <c r="AX7" s="79" t="s">
        <v>8</v>
      </c>
      <c r="AY7" s="79" t="s">
        <v>8</v>
      </c>
      <c r="AZ7" s="79" t="s">
        <v>8</v>
      </c>
      <c r="BA7" s="79" t="s">
        <v>8</v>
      </c>
    </row>
    <row r="8" ht="30.75" customHeight="1" spans="1:53">
      <c r="A8" s="79" t="s">
        <v>13</v>
      </c>
      <c r="B8" s="79" t="s">
        <v>6</v>
      </c>
      <c r="C8" s="79" t="s">
        <v>6</v>
      </c>
      <c r="D8" s="79" t="s">
        <v>6</v>
      </c>
      <c r="E8" s="79" t="s">
        <v>6</v>
      </c>
      <c r="F8" s="79" t="s">
        <v>6</v>
      </c>
      <c r="G8" s="79" t="s">
        <v>6</v>
      </c>
      <c r="H8" s="79" t="s">
        <v>6</v>
      </c>
      <c r="I8" s="79" t="s">
        <v>6</v>
      </c>
      <c r="J8" s="79" t="s">
        <v>14</v>
      </c>
      <c r="K8" s="79" t="s">
        <v>14</v>
      </c>
      <c r="L8" s="79" t="s">
        <v>14</v>
      </c>
      <c r="M8" s="79" t="s">
        <v>14</v>
      </c>
      <c r="N8" s="79" t="s">
        <v>14</v>
      </c>
      <c r="O8" s="79" t="s">
        <v>14</v>
      </c>
      <c r="P8" s="79" t="s">
        <v>14</v>
      </c>
      <c r="Q8" s="79" t="s">
        <v>14</v>
      </c>
      <c r="R8" s="79" t="s">
        <v>14</v>
      </c>
      <c r="S8" s="79" t="s">
        <v>14</v>
      </c>
      <c r="T8" s="79" t="s">
        <v>7</v>
      </c>
      <c r="U8" s="79" t="s">
        <v>7</v>
      </c>
      <c r="V8" s="79" t="s">
        <v>8</v>
      </c>
      <c r="W8" s="79" t="s">
        <v>8</v>
      </c>
      <c r="X8" s="79" t="s">
        <v>8</v>
      </c>
      <c r="Y8" s="79" t="s">
        <v>8</v>
      </c>
      <c r="Z8" s="79" t="s">
        <v>8</v>
      </c>
      <c r="AA8" s="79" t="s">
        <v>8</v>
      </c>
      <c r="AB8" s="79" t="s">
        <v>14</v>
      </c>
      <c r="AC8" s="79" t="s">
        <v>14</v>
      </c>
      <c r="AD8" s="79" t="s">
        <v>14</v>
      </c>
      <c r="AE8" s="79" t="s">
        <v>14</v>
      </c>
      <c r="AF8" s="79" t="s">
        <v>14</v>
      </c>
      <c r="AG8" s="79" t="s">
        <v>14</v>
      </c>
      <c r="AH8" s="79" t="s">
        <v>14</v>
      </c>
      <c r="AI8" s="79" t="s">
        <v>14</v>
      </c>
      <c r="AJ8" s="79" t="s">
        <v>14</v>
      </c>
      <c r="AK8" s="79" t="s">
        <v>14</v>
      </c>
      <c r="AL8" s="79" t="s">
        <v>14</v>
      </c>
      <c r="AM8" s="79" t="s">
        <v>14</v>
      </c>
      <c r="AN8" s="79" t="s">
        <v>14</v>
      </c>
      <c r="AO8" s="79" t="s">
        <v>14</v>
      </c>
      <c r="AP8" s="79" t="s">
        <v>15</v>
      </c>
      <c r="AQ8" s="79" t="s">
        <v>15</v>
      </c>
      <c r="AR8" s="79" t="s">
        <v>5</v>
      </c>
      <c r="AS8" s="79" t="s">
        <v>5</v>
      </c>
      <c r="AT8" s="79"/>
      <c r="AU8" s="79"/>
      <c r="AV8" s="79"/>
      <c r="AW8" s="79"/>
      <c r="AX8" s="79"/>
      <c r="AY8" s="79"/>
      <c r="AZ8" s="79"/>
      <c r="BA8" s="79"/>
    </row>
    <row r="9" ht="15.9" customHeight="1" spans="1:53">
      <c r="A9" s="80" t="s">
        <v>16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3"/>
    </row>
    <row r="10" ht="15.9" customHeight="1" spans="1:53">
      <c r="A10" s="82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84"/>
    </row>
  </sheetData>
  <mergeCells count="5">
    <mergeCell ref="A1:BA1"/>
    <mergeCell ref="A2:BA2"/>
    <mergeCell ref="B3:BA3"/>
    <mergeCell ref="A3:A4"/>
    <mergeCell ref="A9:BA10"/>
  </mergeCells>
  <printOptions horizontalCentered="1"/>
  <pageMargins left="0.314583333333333" right="0.314583333333333" top="0.747916666666667" bottom="0.747916666666667" header="0.314583333333333" footer="0.314583333333333"/>
  <pageSetup paperSize="1" orientation="landscape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I44"/>
  <sheetViews>
    <sheetView tabSelected="1" zoomScale="89" zoomScaleNormal="89" workbookViewId="0">
      <selection activeCell="U22" sqref="U22"/>
    </sheetView>
  </sheetViews>
  <sheetFormatPr defaultColWidth="6.22115384615385" defaultRowHeight="19.95" customHeight="1"/>
  <cols>
    <col min="1" max="1" width="4.55769230769231" style="28" customWidth="1"/>
    <col min="2" max="2" width="11" style="28" customWidth="1"/>
    <col min="3" max="3" width="20.2211538461538" style="28" customWidth="1"/>
    <col min="4" max="4" width="4.77884615384615" style="28" customWidth="1"/>
    <col min="5" max="5" width="5.44230769230769" style="28" customWidth="1"/>
    <col min="6" max="6" width="5.10576923076923" style="28" customWidth="1"/>
    <col min="7" max="9" width="5.33653846153846" style="28" customWidth="1"/>
    <col min="10" max="10" width="5.22115384615385" style="28" customWidth="1"/>
    <col min="11" max="12" width="5.33653846153846" style="28" customWidth="1"/>
    <col min="13" max="13" width="5.10576923076923" style="28" customWidth="1"/>
    <col min="14" max="14" width="4.77884615384615" style="28" customWidth="1"/>
    <col min="15" max="15" width="4.33653846153846" style="28" customWidth="1"/>
    <col min="16" max="16" width="5" style="28" customWidth="1"/>
    <col min="17" max="16384" width="6.22115384615385" style="28"/>
  </cols>
  <sheetData>
    <row r="1" s="24" customFormat="1" ht="28.8" customHeight="1" spans="1:165">
      <c r="A1" s="18" t="s">
        <v>17</v>
      </c>
      <c r="B1" s="19"/>
      <c r="C1" s="19"/>
      <c r="D1" s="19"/>
      <c r="E1" s="19"/>
      <c r="F1" s="19"/>
      <c r="G1" s="19"/>
      <c r="H1" s="19"/>
      <c r="I1" s="19"/>
      <c r="J1" s="22"/>
      <c r="K1" s="19"/>
      <c r="L1" s="18"/>
      <c r="M1" s="19"/>
      <c r="N1" s="19"/>
      <c r="O1" s="19"/>
      <c r="P1" s="19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53"/>
      <c r="EL1" s="53"/>
      <c r="EM1" s="53"/>
      <c r="EN1" s="53"/>
      <c r="EO1" s="53"/>
      <c r="EP1" s="53"/>
      <c r="EQ1" s="53"/>
      <c r="ER1" s="53"/>
      <c r="ES1" s="53"/>
      <c r="ET1" s="53"/>
      <c r="EU1" s="53"/>
      <c r="EV1" s="53"/>
      <c r="EW1" s="53"/>
      <c r="EX1" s="53"/>
      <c r="EY1" s="53"/>
      <c r="EZ1" s="53"/>
      <c r="FA1" s="53"/>
      <c r="FB1" s="53"/>
      <c r="FC1" s="53"/>
      <c r="FD1" s="53"/>
      <c r="FE1" s="53"/>
      <c r="FF1" s="53"/>
      <c r="FG1" s="53"/>
      <c r="FH1" s="53"/>
      <c r="FI1" s="56"/>
    </row>
    <row r="2" s="25" customFormat="1" customHeight="1" spans="1:165">
      <c r="A2" s="29" t="s">
        <v>18</v>
      </c>
      <c r="B2" s="29" t="s">
        <v>19</v>
      </c>
      <c r="C2" s="30" t="s">
        <v>20</v>
      </c>
      <c r="D2" s="30" t="s">
        <v>21</v>
      </c>
      <c r="E2" s="30" t="s">
        <v>22</v>
      </c>
      <c r="F2" s="30" t="s">
        <v>23</v>
      </c>
      <c r="G2" s="32"/>
      <c r="H2" s="30" t="s">
        <v>24</v>
      </c>
      <c r="I2" s="32"/>
      <c r="J2" s="32"/>
      <c r="K2" s="32"/>
      <c r="L2" s="32"/>
      <c r="M2" s="32"/>
      <c r="N2" s="32"/>
      <c r="O2" s="32"/>
      <c r="P2" s="29" t="s">
        <v>25</v>
      </c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7"/>
    </row>
    <row r="3" s="25" customFormat="1" ht="28.05" customHeight="1" spans="1:165">
      <c r="A3" s="31"/>
      <c r="B3" s="32"/>
      <c r="C3" s="32"/>
      <c r="D3" s="32"/>
      <c r="E3" s="32"/>
      <c r="F3" s="29" t="s">
        <v>26</v>
      </c>
      <c r="G3" s="29" t="s">
        <v>27</v>
      </c>
      <c r="H3" s="49">
        <v>1</v>
      </c>
      <c r="I3" s="49">
        <v>2</v>
      </c>
      <c r="J3" s="49">
        <v>3</v>
      </c>
      <c r="K3" s="49">
        <v>4</v>
      </c>
      <c r="L3" s="49">
        <v>5</v>
      </c>
      <c r="M3" s="49">
        <v>6</v>
      </c>
      <c r="N3" s="49">
        <v>7</v>
      </c>
      <c r="O3" s="49">
        <v>8</v>
      </c>
      <c r="P3" s="31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7"/>
    </row>
    <row r="4" s="58" customFormat="1" ht="15.9" customHeight="1" spans="1:165">
      <c r="A4" s="29" t="s">
        <v>28</v>
      </c>
      <c r="B4" s="60" t="s">
        <v>29</v>
      </c>
      <c r="C4" s="60" t="s">
        <v>30</v>
      </c>
      <c r="D4" s="49">
        <v>2</v>
      </c>
      <c r="E4" s="49">
        <v>32</v>
      </c>
      <c r="F4" s="49">
        <v>32</v>
      </c>
      <c r="G4" s="32"/>
      <c r="H4" s="30" t="s">
        <v>31</v>
      </c>
      <c r="I4" s="32"/>
      <c r="J4" s="32"/>
      <c r="K4" s="32"/>
      <c r="L4" s="32"/>
      <c r="M4" s="32"/>
      <c r="N4" s="32"/>
      <c r="O4" s="32"/>
      <c r="P4" s="29" t="s">
        <v>32</v>
      </c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73"/>
    </row>
    <row r="5" s="58" customFormat="1" ht="15.9" customHeight="1" spans="1:165">
      <c r="A5" s="29"/>
      <c r="B5" s="60" t="s">
        <v>33</v>
      </c>
      <c r="C5" s="60" t="s">
        <v>34</v>
      </c>
      <c r="D5" s="49">
        <v>2</v>
      </c>
      <c r="E5" s="49">
        <v>32</v>
      </c>
      <c r="F5" s="49">
        <v>32</v>
      </c>
      <c r="G5" s="30"/>
      <c r="H5" s="32"/>
      <c r="I5" s="32" t="s">
        <v>31</v>
      </c>
      <c r="J5" s="30"/>
      <c r="K5" s="32"/>
      <c r="L5" s="32"/>
      <c r="M5" s="32"/>
      <c r="N5" s="32"/>
      <c r="O5" s="32"/>
      <c r="P5" s="2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73"/>
    </row>
    <row r="6" s="58" customFormat="1" ht="23.4" customHeight="1" spans="1:165">
      <c r="A6" s="29"/>
      <c r="B6" s="60" t="s">
        <v>35</v>
      </c>
      <c r="C6" s="61" t="s">
        <v>36</v>
      </c>
      <c r="D6" s="49">
        <v>3</v>
      </c>
      <c r="E6" s="49">
        <v>48</v>
      </c>
      <c r="F6" s="49">
        <v>48</v>
      </c>
      <c r="G6" s="30"/>
      <c r="H6" s="32"/>
      <c r="I6" s="32"/>
      <c r="J6" s="32" t="s">
        <v>37</v>
      </c>
      <c r="K6" s="32"/>
      <c r="L6" s="30"/>
      <c r="M6" s="32"/>
      <c r="N6" s="32"/>
      <c r="O6" s="32"/>
      <c r="P6" s="2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73"/>
    </row>
    <row r="7" s="58" customFormat="1" ht="15.9" customHeight="1" spans="1:165">
      <c r="A7" s="29"/>
      <c r="B7" s="60" t="s">
        <v>38</v>
      </c>
      <c r="C7" s="60" t="s">
        <v>39</v>
      </c>
      <c r="D7" s="49">
        <v>2</v>
      </c>
      <c r="E7" s="49">
        <v>32</v>
      </c>
      <c r="F7" s="49">
        <v>32</v>
      </c>
      <c r="G7" s="30"/>
      <c r="H7" s="32"/>
      <c r="I7" s="32"/>
      <c r="J7" s="32"/>
      <c r="K7" s="30" t="s">
        <v>31</v>
      </c>
      <c r="L7" s="32"/>
      <c r="M7" s="32"/>
      <c r="N7" s="32"/>
      <c r="O7" s="32"/>
      <c r="P7" s="2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73"/>
    </row>
    <row r="8" s="58" customFormat="1" ht="15.9" customHeight="1" spans="1:165">
      <c r="A8" s="29"/>
      <c r="B8" s="60" t="s">
        <v>40</v>
      </c>
      <c r="C8" s="60" t="s">
        <v>41</v>
      </c>
      <c r="D8" s="49">
        <v>2</v>
      </c>
      <c r="E8" s="49">
        <v>32</v>
      </c>
      <c r="F8" s="49">
        <v>32</v>
      </c>
      <c r="G8" s="30"/>
      <c r="H8" s="30" t="s">
        <v>42</v>
      </c>
      <c r="I8" s="30" t="s">
        <v>42</v>
      </c>
      <c r="J8" s="32">
        <v>8</v>
      </c>
      <c r="K8" s="32">
        <v>8</v>
      </c>
      <c r="L8" s="32"/>
      <c r="M8" s="32"/>
      <c r="N8" s="32"/>
      <c r="O8" s="32"/>
      <c r="P8" s="2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73"/>
    </row>
    <row r="9" s="58" customFormat="1" ht="15.9" customHeight="1" spans="1:165">
      <c r="A9" s="29"/>
      <c r="B9" s="60" t="s">
        <v>43</v>
      </c>
      <c r="C9" s="60" t="s">
        <v>44</v>
      </c>
      <c r="D9" s="49">
        <v>4</v>
      </c>
      <c r="E9" s="49">
        <v>64</v>
      </c>
      <c r="F9" s="49">
        <v>64</v>
      </c>
      <c r="G9" s="30"/>
      <c r="H9" s="30" t="s">
        <v>45</v>
      </c>
      <c r="I9" s="30"/>
      <c r="J9" s="32"/>
      <c r="K9" s="32"/>
      <c r="L9" s="32"/>
      <c r="M9" s="32"/>
      <c r="N9" s="32"/>
      <c r="O9" s="32"/>
      <c r="P9" s="2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73"/>
    </row>
    <row r="10" s="58" customFormat="1" ht="15.9" customHeight="1" spans="1:165">
      <c r="A10" s="29"/>
      <c r="B10" s="60" t="s">
        <v>46</v>
      </c>
      <c r="C10" s="60" t="s">
        <v>47</v>
      </c>
      <c r="D10" s="49">
        <v>4</v>
      </c>
      <c r="E10" s="49">
        <v>64</v>
      </c>
      <c r="F10" s="49">
        <v>64</v>
      </c>
      <c r="G10" s="30"/>
      <c r="H10" s="30"/>
      <c r="I10" s="30" t="s">
        <v>45</v>
      </c>
      <c r="J10" s="32"/>
      <c r="K10" s="32"/>
      <c r="L10" s="32"/>
      <c r="M10" s="32"/>
      <c r="N10" s="32"/>
      <c r="O10" s="32"/>
      <c r="P10" s="2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73"/>
    </row>
    <row r="11" s="58" customFormat="1" ht="15.9" customHeight="1" spans="1:165">
      <c r="A11" s="29"/>
      <c r="B11" s="60" t="s">
        <v>48</v>
      </c>
      <c r="C11" s="60" t="s">
        <v>49</v>
      </c>
      <c r="D11" s="49">
        <v>2</v>
      </c>
      <c r="E11" s="49">
        <v>32</v>
      </c>
      <c r="F11" s="49">
        <v>32</v>
      </c>
      <c r="G11" s="30"/>
      <c r="H11" s="30" t="s">
        <v>31</v>
      </c>
      <c r="I11" s="30"/>
      <c r="J11" s="30"/>
      <c r="K11" s="30"/>
      <c r="L11" s="32"/>
      <c r="M11" s="32"/>
      <c r="N11" s="32"/>
      <c r="O11" s="32"/>
      <c r="P11" s="2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73"/>
    </row>
    <row r="12" s="58" customFormat="1" ht="15.9" customHeight="1" spans="1:165">
      <c r="A12" s="29"/>
      <c r="B12" s="60" t="s">
        <v>50</v>
      </c>
      <c r="C12" s="60" t="s">
        <v>51</v>
      </c>
      <c r="D12" s="49">
        <v>2</v>
      </c>
      <c r="E12" s="49">
        <v>32</v>
      </c>
      <c r="F12" s="49">
        <v>32</v>
      </c>
      <c r="G12" s="30"/>
      <c r="H12" s="30"/>
      <c r="I12" s="30" t="s">
        <v>31</v>
      </c>
      <c r="J12" s="30"/>
      <c r="K12" s="30"/>
      <c r="L12" s="32"/>
      <c r="M12" s="32"/>
      <c r="N12" s="32"/>
      <c r="O12" s="32"/>
      <c r="P12" s="2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73"/>
    </row>
    <row r="13" s="58" customFormat="1" ht="15.9" customHeight="1" spans="1:165">
      <c r="A13" s="29"/>
      <c r="B13" s="60" t="s">
        <v>52</v>
      </c>
      <c r="C13" s="60" t="s">
        <v>53</v>
      </c>
      <c r="D13" s="49">
        <v>2</v>
      </c>
      <c r="E13" s="49">
        <v>32</v>
      </c>
      <c r="F13" s="49">
        <v>32</v>
      </c>
      <c r="G13" s="30"/>
      <c r="H13" s="30"/>
      <c r="I13" s="30"/>
      <c r="J13" s="30" t="s">
        <v>31</v>
      </c>
      <c r="K13" s="30"/>
      <c r="L13" s="32"/>
      <c r="M13" s="32"/>
      <c r="N13" s="32"/>
      <c r="O13" s="32"/>
      <c r="P13" s="2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73"/>
    </row>
    <row r="14" s="58" customFormat="1" ht="15.9" customHeight="1" spans="1:165">
      <c r="A14" s="29"/>
      <c r="B14" s="60" t="s">
        <v>54</v>
      </c>
      <c r="C14" s="60" t="s">
        <v>55</v>
      </c>
      <c r="D14" s="49">
        <v>2</v>
      </c>
      <c r="E14" s="49">
        <v>32</v>
      </c>
      <c r="F14" s="49">
        <v>32</v>
      </c>
      <c r="G14" s="30"/>
      <c r="H14" s="30"/>
      <c r="I14" s="30"/>
      <c r="J14" s="30"/>
      <c r="K14" s="30" t="s">
        <v>31</v>
      </c>
      <c r="L14" s="32"/>
      <c r="M14" s="32"/>
      <c r="N14" s="32"/>
      <c r="O14" s="32"/>
      <c r="P14" s="2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73"/>
    </row>
    <row r="15" s="58" customFormat="1" ht="15.9" customHeight="1" spans="1:165">
      <c r="A15" s="29"/>
      <c r="B15" s="60" t="s">
        <v>56</v>
      </c>
      <c r="C15" s="60" t="s">
        <v>57</v>
      </c>
      <c r="D15" s="49">
        <v>1</v>
      </c>
      <c r="E15" s="49">
        <v>16</v>
      </c>
      <c r="F15" s="49">
        <v>16</v>
      </c>
      <c r="G15" s="30" t="s">
        <v>58</v>
      </c>
      <c r="H15" s="32" t="s">
        <v>59</v>
      </c>
      <c r="I15" s="32"/>
      <c r="J15" s="32"/>
      <c r="K15" s="32"/>
      <c r="L15" s="32"/>
      <c r="M15" s="30"/>
      <c r="N15" s="68"/>
      <c r="O15" s="32"/>
      <c r="P15" s="2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73"/>
    </row>
    <row r="16" s="58" customFormat="1" ht="15.9" customHeight="1" spans="1:165">
      <c r="A16" s="29"/>
      <c r="B16" s="60" t="s">
        <v>60</v>
      </c>
      <c r="C16" s="60" t="s">
        <v>61</v>
      </c>
      <c r="D16" s="49">
        <v>1</v>
      </c>
      <c r="E16" s="49">
        <v>16</v>
      </c>
      <c r="F16" s="49">
        <v>16</v>
      </c>
      <c r="G16" s="30" t="s">
        <v>58</v>
      </c>
      <c r="H16" s="32"/>
      <c r="I16" s="32"/>
      <c r="J16" s="32"/>
      <c r="K16" s="32"/>
      <c r="L16" s="32"/>
      <c r="M16" s="30" t="s">
        <v>59</v>
      </c>
      <c r="N16" s="68"/>
      <c r="O16" s="32"/>
      <c r="P16" s="2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73"/>
    </row>
    <row r="17" s="58" customFormat="1" ht="15.9" customHeight="1" spans="1:165">
      <c r="A17" s="29"/>
      <c r="B17" s="62" t="s">
        <v>62</v>
      </c>
      <c r="C17" s="60" t="s">
        <v>63</v>
      </c>
      <c r="D17" s="49">
        <v>2</v>
      </c>
      <c r="E17" s="49">
        <v>32</v>
      </c>
      <c r="F17" s="49">
        <v>32</v>
      </c>
      <c r="G17" s="30" t="s">
        <v>64</v>
      </c>
      <c r="H17" s="32"/>
      <c r="I17" s="30" t="s">
        <v>31</v>
      </c>
      <c r="J17" s="32"/>
      <c r="K17" s="32"/>
      <c r="L17" s="32"/>
      <c r="M17" s="30"/>
      <c r="N17" s="68"/>
      <c r="O17" s="32"/>
      <c r="P17" s="2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73"/>
    </row>
    <row r="18" s="58" customFormat="1" ht="15.9" customHeight="1" spans="1:165">
      <c r="A18" s="29"/>
      <c r="B18" s="62" t="s">
        <v>65</v>
      </c>
      <c r="C18" s="60" t="s">
        <v>66</v>
      </c>
      <c r="D18" s="49">
        <v>6</v>
      </c>
      <c r="E18" s="49">
        <v>96</v>
      </c>
      <c r="F18" s="49">
        <v>96</v>
      </c>
      <c r="G18" s="30"/>
      <c r="H18" s="32"/>
      <c r="I18" s="30" t="s">
        <v>31</v>
      </c>
      <c r="J18" s="30" t="s">
        <v>31</v>
      </c>
      <c r="K18" s="30" t="s">
        <v>31</v>
      </c>
      <c r="L18" s="32"/>
      <c r="M18" s="32"/>
      <c r="N18" s="32"/>
      <c r="O18" s="32"/>
      <c r="P18" s="30" t="s">
        <v>67</v>
      </c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73"/>
    </row>
    <row r="19" s="58" customFormat="1" ht="15.9" customHeight="1" spans="1:165">
      <c r="A19" s="29"/>
      <c r="B19" s="62" t="s">
        <v>68</v>
      </c>
      <c r="C19" s="60" t="s">
        <v>69</v>
      </c>
      <c r="D19" s="49">
        <f>SUM(D4:D18)</f>
        <v>37</v>
      </c>
      <c r="E19" s="49">
        <f>SUM(E4:E18)</f>
        <v>592</v>
      </c>
      <c r="F19" s="49">
        <f>SUM(F4:F18)</f>
        <v>592</v>
      </c>
      <c r="G19" s="30" t="s">
        <v>70</v>
      </c>
      <c r="H19" s="30" t="s">
        <v>71</v>
      </c>
      <c r="I19" s="30" t="s">
        <v>72</v>
      </c>
      <c r="J19" s="30" t="s">
        <v>73</v>
      </c>
      <c r="K19" s="30" t="s">
        <v>74</v>
      </c>
      <c r="L19" s="49">
        <v>0</v>
      </c>
      <c r="M19" s="32">
        <v>16</v>
      </c>
      <c r="N19" s="49">
        <v>0</v>
      </c>
      <c r="O19" s="32">
        <v>0</v>
      </c>
      <c r="P19" s="31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73"/>
    </row>
    <row r="20" s="59" customFormat="1" customHeight="1" spans="1:16">
      <c r="A20" s="29" t="s">
        <v>75</v>
      </c>
      <c r="B20" s="34" t="s">
        <v>76</v>
      </c>
      <c r="C20" s="34" t="s">
        <v>77</v>
      </c>
      <c r="D20" s="31">
        <v>4</v>
      </c>
      <c r="E20" s="31">
        <v>64</v>
      </c>
      <c r="F20" s="31">
        <v>64</v>
      </c>
      <c r="G20" s="31"/>
      <c r="H20" s="31" t="s">
        <v>45</v>
      </c>
      <c r="I20" s="31"/>
      <c r="J20" s="31"/>
      <c r="K20" s="31"/>
      <c r="L20" s="31"/>
      <c r="M20" s="31"/>
      <c r="N20" s="31"/>
      <c r="O20" s="31"/>
      <c r="P20" s="33" t="s">
        <v>32</v>
      </c>
    </row>
    <row r="21" s="59" customFormat="1" customHeight="1" spans="1:16">
      <c r="A21" s="29"/>
      <c r="B21" s="34" t="s">
        <v>78</v>
      </c>
      <c r="C21" s="34" t="s">
        <v>79</v>
      </c>
      <c r="D21" s="31">
        <v>4</v>
      </c>
      <c r="E21" s="40">
        <v>64</v>
      </c>
      <c r="F21" s="31">
        <v>16</v>
      </c>
      <c r="G21" s="31">
        <v>48</v>
      </c>
      <c r="H21" s="31" t="s">
        <v>80</v>
      </c>
      <c r="I21" s="31"/>
      <c r="J21" s="31"/>
      <c r="K21" s="31"/>
      <c r="L21" s="31"/>
      <c r="M21" s="31"/>
      <c r="N21" s="31"/>
      <c r="O21" s="31"/>
      <c r="P21" s="35"/>
    </row>
    <row r="22" s="59" customFormat="1" customHeight="1" spans="1:33">
      <c r="A22" s="29"/>
      <c r="B22" s="34" t="s">
        <v>81</v>
      </c>
      <c r="C22" s="34" t="s">
        <v>82</v>
      </c>
      <c r="D22" s="31">
        <v>2</v>
      </c>
      <c r="E22" s="31">
        <v>32</v>
      </c>
      <c r="F22" s="31">
        <v>32</v>
      </c>
      <c r="G22" s="31"/>
      <c r="H22" s="31"/>
      <c r="I22" s="31"/>
      <c r="J22" s="31"/>
      <c r="K22" s="31"/>
      <c r="L22" s="31" t="s">
        <v>31</v>
      </c>
      <c r="M22" s="31"/>
      <c r="N22" s="31"/>
      <c r="O22" s="31"/>
      <c r="P22" s="35"/>
      <c r="R22" s="70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2"/>
      <c r="AG22" s="70"/>
    </row>
    <row r="23" s="59" customFormat="1" customHeight="1" spans="1:16">
      <c r="A23" s="29"/>
      <c r="B23" s="34" t="s">
        <v>83</v>
      </c>
      <c r="C23" s="34" t="s">
        <v>84</v>
      </c>
      <c r="D23" s="31">
        <v>4</v>
      </c>
      <c r="E23" s="31">
        <v>64</v>
      </c>
      <c r="F23" s="31">
        <v>32</v>
      </c>
      <c r="G23" s="31">
        <v>32</v>
      </c>
      <c r="H23" s="31"/>
      <c r="I23" s="31"/>
      <c r="J23" s="31" t="s">
        <v>85</v>
      </c>
      <c r="K23" s="31" t="s">
        <v>85</v>
      </c>
      <c r="L23" s="31"/>
      <c r="M23" s="31"/>
      <c r="N23" s="31"/>
      <c r="O23" s="31"/>
      <c r="P23" s="35"/>
    </row>
    <row r="24" s="59" customFormat="1" customHeight="1" spans="1:16">
      <c r="A24" s="29"/>
      <c r="B24" s="34" t="s">
        <v>86</v>
      </c>
      <c r="C24" s="34" t="s">
        <v>87</v>
      </c>
      <c r="D24" s="31">
        <v>4</v>
      </c>
      <c r="E24" s="31">
        <v>64</v>
      </c>
      <c r="F24" s="31">
        <v>16</v>
      </c>
      <c r="G24" s="31">
        <v>48</v>
      </c>
      <c r="H24" s="31"/>
      <c r="I24" s="31"/>
      <c r="J24" s="40" t="s">
        <v>85</v>
      </c>
      <c r="K24" s="31"/>
      <c r="L24" s="40" t="s">
        <v>85</v>
      </c>
      <c r="M24" s="31"/>
      <c r="N24" s="31"/>
      <c r="O24" s="31"/>
      <c r="P24" s="35"/>
    </row>
    <row r="25" s="59" customFormat="1" customHeight="1" spans="1:16">
      <c r="A25" s="29"/>
      <c r="B25" s="34" t="s">
        <v>88</v>
      </c>
      <c r="C25" s="34" t="s">
        <v>89</v>
      </c>
      <c r="D25" s="31">
        <v>2</v>
      </c>
      <c r="E25" s="31">
        <v>32</v>
      </c>
      <c r="F25" s="31">
        <v>32</v>
      </c>
      <c r="G25" s="31"/>
      <c r="H25" s="31"/>
      <c r="I25" s="31"/>
      <c r="J25" s="31" t="s">
        <v>85</v>
      </c>
      <c r="K25" s="31"/>
      <c r="L25" s="31"/>
      <c r="M25" s="31"/>
      <c r="N25" s="31"/>
      <c r="O25" s="31"/>
      <c r="P25" s="35"/>
    </row>
    <row r="26" s="59" customFormat="1" customHeight="1" spans="1:16">
      <c r="A26" s="29"/>
      <c r="B26" s="34" t="s">
        <v>90</v>
      </c>
      <c r="C26" s="34" t="s">
        <v>91</v>
      </c>
      <c r="D26" s="31">
        <v>2</v>
      </c>
      <c r="E26" s="31">
        <v>32</v>
      </c>
      <c r="F26" s="31">
        <v>32</v>
      </c>
      <c r="G26" s="31"/>
      <c r="H26" s="31"/>
      <c r="I26" s="31" t="s">
        <v>85</v>
      </c>
      <c r="J26" s="31"/>
      <c r="K26" s="31"/>
      <c r="L26" s="31"/>
      <c r="M26" s="31"/>
      <c r="N26" s="31"/>
      <c r="O26" s="31"/>
      <c r="P26" s="35"/>
    </row>
    <row r="27" s="59" customFormat="1" ht="17.4" customHeight="1" spans="1:16">
      <c r="A27" s="29"/>
      <c r="B27" s="34" t="s">
        <v>68</v>
      </c>
      <c r="C27" s="34">
        <v>5</v>
      </c>
      <c r="D27" s="31">
        <f>SUM(D20:D26)</f>
        <v>22</v>
      </c>
      <c r="E27" s="31">
        <f>SUM(E20:E26)</f>
        <v>352</v>
      </c>
      <c r="F27" s="31">
        <f>SUM(F20:F26)</f>
        <v>224</v>
      </c>
      <c r="G27" s="31">
        <f>SUM(G20:G26)</f>
        <v>128</v>
      </c>
      <c r="H27" s="31">
        <v>128</v>
      </c>
      <c r="I27" s="31">
        <v>32</v>
      </c>
      <c r="J27" s="31">
        <v>96</v>
      </c>
      <c r="K27" s="31">
        <v>32</v>
      </c>
      <c r="L27" s="31">
        <v>64</v>
      </c>
      <c r="M27" s="31">
        <v>0</v>
      </c>
      <c r="N27" s="31">
        <v>0</v>
      </c>
      <c r="O27" s="31">
        <v>0</v>
      </c>
      <c r="P27" s="36"/>
    </row>
    <row r="28" customHeight="1" spans="1:17">
      <c r="A28" s="63" t="s">
        <v>92</v>
      </c>
      <c r="B28" s="34" t="s">
        <v>93</v>
      </c>
      <c r="C28" s="34" t="s">
        <v>94</v>
      </c>
      <c r="D28" s="31">
        <v>8</v>
      </c>
      <c r="E28" s="31">
        <v>128</v>
      </c>
      <c r="F28" s="31">
        <v>64</v>
      </c>
      <c r="G28" s="31">
        <v>64</v>
      </c>
      <c r="H28" s="31" t="s">
        <v>80</v>
      </c>
      <c r="I28" s="31" t="s">
        <v>80</v>
      </c>
      <c r="J28" s="31"/>
      <c r="K28" s="31"/>
      <c r="L28" s="31"/>
      <c r="M28" s="31"/>
      <c r="N28" s="31"/>
      <c r="O28" s="31"/>
      <c r="P28" s="33" t="s">
        <v>32</v>
      </c>
      <c r="Q28" s="55"/>
    </row>
    <row r="29" customHeight="1" spans="1:17">
      <c r="A29" s="64"/>
      <c r="B29" s="34" t="s">
        <v>95</v>
      </c>
      <c r="C29" s="34" t="s">
        <v>96</v>
      </c>
      <c r="D29" s="31">
        <v>2</v>
      </c>
      <c r="E29" s="31">
        <v>32</v>
      </c>
      <c r="F29" s="31">
        <v>16</v>
      </c>
      <c r="G29" s="31">
        <v>16</v>
      </c>
      <c r="H29" s="31"/>
      <c r="I29" s="31" t="s">
        <v>85</v>
      </c>
      <c r="J29" s="31"/>
      <c r="K29" s="31"/>
      <c r="L29" s="31"/>
      <c r="M29" s="31"/>
      <c r="N29" s="31"/>
      <c r="O29" s="31"/>
      <c r="P29" s="35"/>
      <c r="Q29" s="55"/>
    </row>
    <row r="30" customHeight="1" spans="1:17">
      <c r="A30" s="64"/>
      <c r="B30" s="34" t="s">
        <v>97</v>
      </c>
      <c r="C30" s="34" t="s">
        <v>98</v>
      </c>
      <c r="D30" s="31">
        <v>2</v>
      </c>
      <c r="E30" s="31">
        <v>32</v>
      </c>
      <c r="F30" s="31">
        <v>16</v>
      </c>
      <c r="G30" s="31">
        <v>16</v>
      </c>
      <c r="H30" s="31"/>
      <c r="I30" s="31" t="s">
        <v>85</v>
      </c>
      <c r="J30" s="31"/>
      <c r="K30" s="31"/>
      <c r="L30" s="31"/>
      <c r="M30" s="31"/>
      <c r="N30" s="31"/>
      <c r="O30" s="31"/>
      <c r="P30" s="35"/>
      <c r="Q30" s="55"/>
    </row>
    <row r="31" customHeight="1" spans="1:17">
      <c r="A31" s="64"/>
      <c r="B31" s="34" t="s">
        <v>99</v>
      </c>
      <c r="C31" s="34" t="s">
        <v>100</v>
      </c>
      <c r="D31" s="31">
        <v>4</v>
      </c>
      <c r="E31" s="31">
        <v>64</v>
      </c>
      <c r="F31" s="31">
        <v>32</v>
      </c>
      <c r="G31" s="31">
        <v>32</v>
      </c>
      <c r="H31" s="31"/>
      <c r="I31" s="31"/>
      <c r="J31" s="31"/>
      <c r="K31" s="31"/>
      <c r="L31" s="31" t="s">
        <v>85</v>
      </c>
      <c r="M31" s="31" t="s">
        <v>85</v>
      </c>
      <c r="N31" s="31"/>
      <c r="O31" s="31"/>
      <c r="P31" s="35"/>
      <c r="Q31" s="55"/>
    </row>
    <row r="32" customHeight="1" spans="1:17">
      <c r="A32" s="64"/>
      <c r="B32" s="34" t="s">
        <v>101</v>
      </c>
      <c r="C32" s="34" t="s">
        <v>102</v>
      </c>
      <c r="D32" s="31">
        <v>3</v>
      </c>
      <c r="E32" s="31">
        <v>48</v>
      </c>
      <c r="F32" s="31">
        <v>24</v>
      </c>
      <c r="G32" s="31">
        <v>24</v>
      </c>
      <c r="H32" s="31"/>
      <c r="I32" s="31"/>
      <c r="J32" s="31" t="s">
        <v>103</v>
      </c>
      <c r="K32" s="31"/>
      <c r="L32" s="31"/>
      <c r="M32" s="31"/>
      <c r="N32" s="31"/>
      <c r="O32" s="31"/>
      <c r="P32" s="35"/>
      <c r="Q32" s="55"/>
    </row>
    <row r="33" customHeight="1" spans="1:17">
      <c r="A33" s="64"/>
      <c r="B33" s="34" t="s">
        <v>104</v>
      </c>
      <c r="C33" s="34" t="s">
        <v>105</v>
      </c>
      <c r="D33" s="31">
        <v>4</v>
      </c>
      <c r="E33" s="31">
        <v>64</v>
      </c>
      <c r="F33" s="31">
        <v>32</v>
      </c>
      <c r="G33" s="31">
        <v>32</v>
      </c>
      <c r="H33" s="31"/>
      <c r="I33" s="31" t="s">
        <v>80</v>
      </c>
      <c r="J33" s="31"/>
      <c r="K33" s="31"/>
      <c r="L33" s="31"/>
      <c r="M33" s="31"/>
      <c r="N33" s="31"/>
      <c r="O33" s="31"/>
      <c r="P33" s="35"/>
      <c r="Q33" s="55"/>
    </row>
    <row r="34" customHeight="1" spans="1:17">
      <c r="A34" s="64"/>
      <c r="B34" s="34" t="s">
        <v>106</v>
      </c>
      <c r="C34" s="34" t="s">
        <v>107</v>
      </c>
      <c r="D34" s="31">
        <v>2</v>
      </c>
      <c r="E34" s="31">
        <v>32</v>
      </c>
      <c r="F34" s="31">
        <v>16</v>
      </c>
      <c r="G34" s="31">
        <v>16</v>
      </c>
      <c r="H34" s="31"/>
      <c r="I34" s="31"/>
      <c r="J34" s="31" t="s">
        <v>85</v>
      </c>
      <c r="K34" s="31"/>
      <c r="L34" s="31"/>
      <c r="M34" s="31"/>
      <c r="N34" s="31"/>
      <c r="O34" s="31"/>
      <c r="P34" s="35"/>
      <c r="Q34" s="55"/>
    </row>
    <row r="35" customHeight="1" spans="1:17">
      <c r="A35" s="64"/>
      <c r="B35" s="34" t="s">
        <v>108</v>
      </c>
      <c r="C35" s="34" t="s">
        <v>109</v>
      </c>
      <c r="D35" s="31">
        <v>3</v>
      </c>
      <c r="E35" s="31">
        <v>48</v>
      </c>
      <c r="F35" s="31">
        <v>16</v>
      </c>
      <c r="G35" s="31">
        <v>32</v>
      </c>
      <c r="H35" s="31"/>
      <c r="I35" s="31"/>
      <c r="J35" s="31"/>
      <c r="K35" s="31"/>
      <c r="L35" s="31" t="s">
        <v>103</v>
      </c>
      <c r="M35" s="31"/>
      <c r="N35" s="31"/>
      <c r="O35" s="31"/>
      <c r="P35" s="35"/>
      <c r="Q35" s="55"/>
    </row>
    <row r="36" customHeight="1" spans="1:17">
      <c r="A36" s="64"/>
      <c r="B36" s="34" t="s">
        <v>110</v>
      </c>
      <c r="C36" s="34" t="s">
        <v>111</v>
      </c>
      <c r="D36" s="31">
        <v>6</v>
      </c>
      <c r="E36" s="31">
        <v>96</v>
      </c>
      <c r="F36" s="31">
        <v>48</v>
      </c>
      <c r="G36" s="31">
        <v>48</v>
      </c>
      <c r="H36" s="31" t="s">
        <v>103</v>
      </c>
      <c r="I36" s="31" t="s">
        <v>85</v>
      </c>
      <c r="J36" s="31" t="s">
        <v>112</v>
      </c>
      <c r="K36" s="31"/>
      <c r="L36" s="31"/>
      <c r="M36" s="31"/>
      <c r="N36" s="31"/>
      <c r="O36" s="31"/>
      <c r="P36" s="35"/>
      <c r="Q36" s="55"/>
    </row>
    <row r="37" customHeight="1" spans="1:17">
      <c r="A37" s="64"/>
      <c r="B37" s="34" t="s">
        <v>113</v>
      </c>
      <c r="C37" s="34" t="s">
        <v>114</v>
      </c>
      <c r="D37" s="31">
        <v>4</v>
      </c>
      <c r="E37" s="31">
        <v>64</v>
      </c>
      <c r="F37" s="31">
        <v>8</v>
      </c>
      <c r="G37" s="31">
        <v>56</v>
      </c>
      <c r="H37" s="31"/>
      <c r="I37" s="31"/>
      <c r="J37" s="31"/>
      <c r="K37" s="31"/>
      <c r="L37" s="31"/>
      <c r="M37" s="31" t="s">
        <v>80</v>
      </c>
      <c r="N37" s="31"/>
      <c r="O37" s="31"/>
      <c r="P37" s="35"/>
      <c r="Q37" s="55"/>
    </row>
    <row r="38" customHeight="1" spans="1:17">
      <c r="A38" s="64"/>
      <c r="B38" s="34" t="s">
        <v>115</v>
      </c>
      <c r="C38" s="34" t="s">
        <v>116</v>
      </c>
      <c r="D38" s="31">
        <v>2</v>
      </c>
      <c r="E38" s="31">
        <v>32</v>
      </c>
      <c r="F38" s="31">
        <v>8</v>
      </c>
      <c r="G38" s="31">
        <v>24</v>
      </c>
      <c r="H38" s="31"/>
      <c r="I38" s="31"/>
      <c r="J38" s="31"/>
      <c r="K38" s="31" t="s">
        <v>85</v>
      </c>
      <c r="L38" s="31"/>
      <c r="M38" s="31"/>
      <c r="N38" s="31"/>
      <c r="O38" s="31"/>
      <c r="P38" s="35"/>
      <c r="Q38" s="55"/>
    </row>
    <row r="39" customHeight="1" spans="1:17">
      <c r="A39" s="64"/>
      <c r="B39" s="34" t="s">
        <v>117</v>
      </c>
      <c r="C39" s="34" t="s">
        <v>118</v>
      </c>
      <c r="D39" s="31">
        <v>4</v>
      </c>
      <c r="E39" s="31">
        <v>64</v>
      </c>
      <c r="F39" s="31">
        <v>16</v>
      </c>
      <c r="G39" s="31">
        <v>48</v>
      </c>
      <c r="H39" s="31"/>
      <c r="I39" s="31"/>
      <c r="J39" s="31"/>
      <c r="K39" s="31"/>
      <c r="L39" s="31"/>
      <c r="M39" s="31" t="s">
        <v>45</v>
      </c>
      <c r="N39" s="31"/>
      <c r="O39" s="31"/>
      <c r="P39" s="35"/>
      <c r="Q39" s="55"/>
    </row>
    <row r="40" customHeight="1" spans="1:17">
      <c r="A40" s="64"/>
      <c r="B40" s="34" t="s">
        <v>119</v>
      </c>
      <c r="C40" s="34" t="s">
        <v>120</v>
      </c>
      <c r="D40" s="31">
        <v>8</v>
      </c>
      <c r="E40" s="31">
        <v>128</v>
      </c>
      <c r="F40" s="31">
        <v>64</v>
      </c>
      <c r="G40" s="31">
        <v>64</v>
      </c>
      <c r="H40" s="31"/>
      <c r="I40" s="31"/>
      <c r="J40" s="31" t="s">
        <v>80</v>
      </c>
      <c r="K40" s="31" t="s">
        <v>121</v>
      </c>
      <c r="L40" s="31" t="s">
        <v>121</v>
      </c>
      <c r="M40" s="31"/>
      <c r="N40" s="31"/>
      <c r="O40" s="31"/>
      <c r="P40" s="35"/>
      <c r="Q40" s="55"/>
    </row>
    <row r="41" customHeight="1" spans="1:17">
      <c r="A41" s="64"/>
      <c r="B41" s="34" t="s">
        <v>122</v>
      </c>
      <c r="C41" s="34" t="s">
        <v>123</v>
      </c>
      <c r="D41" s="31">
        <v>4</v>
      </c>
      <c r="E41" s="31">
        <v>64</v>
      </c>
      <c r="F41" s="31">
        <v>16</v>
      </c>
      <c r="G41" s="31">
        <v>48</v>
      </c>
      <c r="H41" s="31"/>
      <c r="I41" s="31"/>
      <c r="J41" s="31"/>
      <c r="K41" s="31" t="s">
        <v>80</v>
      </c>
      <c r="L41" s="31"/>
      <c r="M41" s="31"/>
      <c r="N41" s="31"/>
      <c r="O41" s="31"/>
      <c r="P41" s="35"/>
      <c r="Q41" s="55"/>
    </row>
    <row r="42" customHeight="1" spans="1:17">
      <c r="A42" s="64"/>
      <c r="B42" s="34" t="s">
        <v>110</v>
      </c>
      <c r="C42" s="34" t="s">
        <v>124</v>
      </c>
      <c r="D42" s="31">
        <v>1</v>
      </c>
      <c r="E42" s="31">
        <v>16</v>
      </c>
      <c r="F42" s="31">
        <v>16</v>
      </c>
      <c r="G42" s="31">
        <v>0</v>
      </c>
      <c r="H42" s="31"/>
      <c r="I42" s="31"/>
      <c r="J42" s="31"/>
      <c r="K42" s="31"/>
      <c r="L42" s="31"/>
      <c r="M42" s="31"/>
      <c r="N42" s="31" t="s">
        <v>112</v>
      </c>
      <c r="O42" s="31"/>
      <c r="P42" s="35"/>
      <c r="Q42" s="55"/>
    </row>
    <row r="43" customHeight="1" spans="1:17">
      <c r="A43" s="65"/>
      <c r="B43" s="34" t="s">
        <v>68</v>
      </c>
      <c r="C43" s="34">
        <v>15</v>
      </c>
      <c r="D43" s="31">
        <v>57</v>
      </c>
      <c r="E43" s="31">
        <f>SUM(E28:E42)</f>
        <v>912</v>
      </c>
      <c r="F43" s="31">
        <v>392</v>
      </c>
      <c r="G43" s="31">
        <v>520</v>
      </c>
      <c r="H43" s="31">
        <v>112</v>
      </c>
      <c r="I43" s="31">
        <v>224</v>
      </c>
      <c r="J43" s="31">
        <v>160</v>
      </c>
      <c r="K43" s="31">
        <v>128</v>
      </c>
      <c r="L43" s="31">
        <v>112</v>
      </c>
      <c r="M43" s="31">
        <v>160</v>
      </c>
      <c r="N43" s="31">
        <v>16</v>
      </c>
      <c r="O43" s="31">
        <v>0</v>
      </c>
      <c r="P43" s="36"/>
      <c r="Q43" s="55"/>
    </row>
    <row r="44" customHeight="1" spans="7:15">
      <c r="G44" s="66"/>
      <c r="H44" s="66"/>
      <c r="I44" s="66"/>
      <c r="J44" s="66"/>
      <c r="K44" s="67"/>
      <c r="L44" s="67"/>
      <c r="M44" s="67"/>
      <c r="N44" s="67"/>
      <c r="O44" s="66"/>
    </row>
  </sheetData>
  <mergeCells count="15">
    <mergeCell ref="A1:P1"/>
    <mergeCell ref="F2:G2"/>
    <mergeCell ref="H2:O2"/>
    <mergeCell ref="A2:A3"/>
    <mergeCell ref="A4:A19"/>
    <mergeCell ref="A20:A27"/>
    <mergeCell ref="A28:A43"/>
    <mergeCell ref="B2:B3"/>
    <mergeCell ref="C2:C3"/>
    <mergeCell ref="D2:D3"/>
    <mergeCell ref="E2:E3"/>
    <mergeCell ref="P2:P3"/>
    <mergeCell ref="P4:P17"/>
    <mergeCell ref="P20:P27"/>
    <mergeCell ref="P28:P43"/>
  </mergeCells>
  <pageMargins left="0.169444444444444" right="0.15" top="0.329861111111111" bottom="0.669444444444445" header="0.159722222222222" footer="0.32986111111111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J19"/>
  <sheetViews>
    <sheetView zoomScale="89" zoomScaleNormal="89" workbookViewId="0">
      <selection activeCell="D26" sqref="D26"/>
    </sheetView>
  </sheetViews>
  <sheetFormatPr defaultColWidth="6.22115384615385" defaultRowHeight="19.95" customHeight="1"/>
  <cols>
    <col min="1" max="1" width="4.55769230769231" style="28" customWidth="1"/>
    <col min="2" max="2" width="11" style="28" customWidth="1"/>
    <col min="3" max="3" width="20.2211538461538" style="28" customWidth="1"/>
    <col min="4" max="4" width="4.77884615384615" style="28" customWidth="1"/>
    <col min="5" max="5" width="5.44230769230769" style="28" customWidth="1"/>
    <col min="6" max="6" width="5.10576923076923" style="28" customWidth="1"/>
    <col min="7" max="9" width="5.33653846153846" style="28" customWidth="1"/>
    <col min="10" max="10" width="5.22115384615385" style="28" customWidth="1"/>
    <col min="11" max="12" width="5.33653846153846" style="28" customWidth="1"/>
    <col min="13" max="13" width="5.10576923076923" style="28" customWidth="1"/>
    <col min="14" max="14" width="4.77884615384615" style="28" customWidth="1"/>
    <col min="15" max="15" width="4.33653846153846" style="28" customWidth="1"/>
    <col min="16" max="16" width="5" style="28" customWidth="1"/>
    <col min="17" max="16384" width="6.22115384615385" style="28"/>
  </cols>
  <sheetData>
    <row r="1" s="24" customFormat="1" ht="28.8" customHeight="1" spans="1:166">
      <c r="A1" s="18" t="s">
        <v>17</v>
      </c>
      <c r="B1" s="19"/>
      <c r="C1" s="19"/>
      <c r="D1" s="19"/>
      <c r="E1" s="19"/>
      <c r="F1" s="19"/>
      <c r="G1" s="19"/>
      <c r="H1" s="19"/>
      <c r="I1" s="19"/>
      <c r="J1" s="22"/>
      <c r="K1" s="19"/>
      <c r="L1" s="18"/>
      <c r="M1" s="19"/>
      <c r="N1" s="19"/>
      <c r="O1" s="19"/>
      <c r="P1" s="19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53"/>
      <c r="EL1" s="53"/>
      <c r="EM1" s="53"/>
      <c r="EN1" s="53"/>
      <c r="EO1" s="53"/>
      <c r="EP1" s="53"/>
      <c r="EQ1" s="53"/>
      <c r="ER1" s="53"/>
      <c r="ES1" s="53"/>
      <c r="ET1" s="53"/>
      <c r="EU1" s="53"/>
      <c r="EV1" s="53"/>
      <c r="EW1" s="53"/>
      <c r="EX1" s="53"/>
      <c r="EY1" s="53"/>
      <c r="EZ1" s="53"/>
      <c r="FA1" s="53"/>
      <c r="FB1" s="53"/>
      <c r="FC1" s="53"/>
      <c r="FD1" s="53"/>
      <c r="FE1" s="53"/>
      <c r="FF1" s="53"/>
      <c r="FG1" s="53"/>
      <c r="FH1" s="53"/>
      <c r="FI1" s="53"/>
      <c r="FJ1" s="56"/>
    </row>
    <row r="2" s="25" customFormat="1" customHeight="1" spans="1:166">
      <c r="A2" s="29" t="s">
        <v>18</v>
      </c>
      <c r="B2" s="29" t="s">
        <v>19</v>
      </c>
      <c r="C2" s="30" t="s">
        <v>20</v>
      </c>
      <c r="D2" s="30" t="s">
        <v>21</v>
      </c>
      <c r="E2" s="30" t="s">
        <v>22</v>
      </c>
      <c r="F2" s="30" t="s">
        <v>23</v>
      </c>
      <c r="G2" s="32"/>
      <c r="H2" s="30" t="s">
        <v>24</v>
      </c>
      <c r="I2" s="32"/>
      <c r="J2" s="32"/>
      <c r="K2" s="32"/>
      <c r="L2" s="32"/>
      <c r="M2" s="32"/>
      <c r="N2" s="32"/>
      <c r="O2" s="32"/>
      <c r="P2" s="29" t="s">
        <v>25</v>
      </c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7"/>
    </row>
    <row r="3" s="25" customFormat="1" ht="28.05" customHeight="1" spans="1:166">
      <c r="A3" s="31"/>
      <c r="B3" s="32"/>
      <c r="C3" s="32"/>
      <c r="D3" s="32"/>
      <c r="E3" s="32"/>
      <c r="F3" s="29" t="s">
        <v>26</v>
      </c>
      <c r="G3" s="29" t="s">
        <v>27</v>
      </c>
      <c r="H3" s="49">
        <v>1</v>
      </c>
      <c r="I3" s="49">
        <v>2</v>
      </c>
      <c r="J3" s="49">
        <v>3</v>
      </c>
      <c r="K3" s="49">
        <v>4</v>
      </c>
      <c r="L3" s="49">
        <v>5</v>
      </c>
      <c r="M3" s="49">
        <v>6</v>
      </c>
      <c r="N3" s="49">
        <v>7</v>
      </c>
      <c r="O3" s="49">
        <v>8</v>
      </c>
      <c r="P3" s="31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7"/>
    </row>
    <row r="4" customHeight="1" spans="1:17">
      <c r="A4" s="33" t="s">
        <v>125</v>
      </c>
      <c r="B4" s="34" t="s">
        <v>126</v>
      </c>
      <c r="C4" s="34" t="s">
        <v>127</v>
      </c>
      <c r="D4" s="31">
        <v>8</v>
      </c>
      <c r="E4" s="31">
        <v>128</v>
      </c>
      <c r="F4" s="31">
        <v>32</v>
      </c>
      <c r="G4" s="31">
        <v>96</v>
      </c>
      <c r="H4" s="31" t="s">
        <v>80</v>
      </c>
      <c r="I4" s="31" t="s">
        <v>80</v>
      </c>
      <c r="J4" s="31"/>
      <c r="K4" s="31"/>
      <c r="L4" s="31"/>
      <c r="M4" s="31"/>
      <c r="N4" s="31"/>
      <c r="O4" s="31"/>
      <c r="P4" s="31" t="s">
        <v>32</v>
      </c>
      <c r="Q4" s="55"/>
    </row>
    <row r="5" customHeight="1" spans="1:17">
      <c r="A5" s="35"/>
      <c r="B5" s="34" t="s">
        <v>128</v>
      </c>
      <c r="C5" s="34" t="s">
        <v>129</v>
      </c>
      <c r="D5" s="31">
        <v>10</v>
      </c>
      <c r="E5" s="31">
        <v>160</v>
      </c>
      <c r="F5" s="31">
        <v>80</v>
      </c>
      <c r="G5" s="31">
        <v>80</v>
      </c>
      <c r="H5" s="31"/>
      <c r="I5" s="31"/>
      <c r="J5" s="31"/>
      <c r="K5" s="31" t="s">
        <v>80</v>
      </c>
      <c r="L5" s="31" t="s">
        <v>80</v>
      </c>
      <c r="M5" s="31" t="s">
        <v>85</v>
      </c>
      <c r="N5" s="31"/>
      <c r="O5" s="31"/>
      <c r="P5" s="31"/>
      <c r="Q5" s="55"/>
    </row>
    <row r="6" customHeight="1" spans="1:17">
      <c r="A6" s="35"/>
      <c r="B6" s="34" t="s">
        <v>130</v>
      </c>
      <c r="C6" s="34" t="s">
        <v>131</v>
      </c>
      <c r="D6" s="31">
        <v>10</v>
      </c>
      <c r="E6" s="31">
        <v>160</v>
      </c>
      <c r="F6" s="31">
        <v>80</v>
      </c>
      <c r="G6" s="31">
        <v>80</v>
      </c>
      <c r="H6" s="31"/>
      <c r="I6" s="31"/>
      <c r="J6" s="31"/>
      <c r="K6" s="31" t="s">
        <v>80</v>
      </c>
      <c r="L6" s="31" t="s">
        <v>80</v>
      </c>
      <c r="M6" s="31" t="s">
        <v>85</v>
      </c>
      <c r="N6" s="31"/>
      <c r="O6" s="31"/>
      <c r="P6" s="31"/>
      <c r="Q6" s="55"/>
    </row>
    <row r="7" customHeight="1" spans="1:17">
      <c r="A7" s="35"/>
      <c r="B7" s="34" t="s">
        <v>132</v>
      </c>
      <c r="C7" s="34" t="s">
        <v>133</v>
      </c>
      <c r="D7" s="31">
        <v>4</v>
      </c>
      <c r="E7" s="31">
        <v>80</v>
      </c>
      <c r="F7" s="31">
        <v>40</v>
      </c>
      <c r="G7" s="31">
        <v>40</v>
      </c>
      <c r="H7" s="31"/>
      <c r="I7" s="31"/>
      <c r="J7" s="31" t="s">
        <v>134</v>
      </c>
      <c r="K7" s="31"/>
      <c r="L7" s="31"/>
      <c r="M7" s="31"/>
      <c r="N7" s="31"/>
      <c r="O7" s="31"/>
      <c r="P7" s="31"/>
      <c r="Q7" s="55"/>
    </row>
    <row r="8" customHeight="1" spans="1:17">
      <c r="A8" s="36"/>
      <c r="B8" s="34" t="s">
        <v>68</v>
      </c>
      <c r="C8" s="34">
        <v>4</v>
      </c>
      <c r="D8" s="31">
        <v>33</v>
      </c>
      <c r="E8" s="31">
        <f>SUM(E4:E7)</f>
        <v>528</v>
      </c>
      <c r="F8" s="31">
        <f>SUM(F4:F7)</f>
        <v>232</v>
      </c>
      <c r="G8" s="31">
        <f>SUM(G4:G7)</f>
        <v>296</v>
      </c>
      <c r="H8" s="31">
        <v>64</v>
      </c>
      <c r="I8" s="31">
        <v>64</v>
      </c>
      <c r="J8" s="31">
        <v>80</v>
      </c>
      <c r="K8" s="31">
        <v>128</v>
      </c>
      <c r="L8" s="31">
        <v>128</v>
      </c>
      <c r="M8" s="31">
        <v>64</v>
      </c>
      <c r="N8" s="31">
        <v>0</v>
      </c>
      <c r="O8" s="31">
        <v>0</v>
      </c>
      <c r="P8" s="31"/>
      <c r="Q8" s="55"/>
    </row>
    <row r="9" s="26" customFormat="1" ht="18" customHeight="1" spans="1:16">
      <c r="A9" s="37" t="s">
        <v>135</v>
      </c>
      <c r="B9" s="38" t="s">
        <v>136</v>
      </c>
      <c r="C9" s="39" t="s">
        <v>137</v>
      </c>
      <c r="D9" s="40">
        <v>2</v>
      </c>
      <c r="E9" s="40">
        <v>32</v>
      </c>
      <c r="F9" s="40"/>
      <c r="G9" s="40">
        <v>32</v>
      </c>
      <c r="H9" s="40" t="s">
        <v>138</v>
      </c>
      <c r="I9" s="40"/>
      <c r="J9" s="40"/>
      <c r="K9" s="40"/>
      <c r="L9" s="40"/>
      <c r="M9" s="40"/>
      <c r="N9" s="40"/>
      <c r="O9" s="40"/>
      <c r="P9" s="50" t="s">
        <v>32</v>
      </c>
    </row>
    <row r="10" s="26" customFormat="1" ht="18" customHeight="1" spans="1:16">
      <c r="A10" s="41"/>
      <c r="B10" s="42" t="s">
        <v>139</v>
      </c>
      <c r="C10" s="39" t="s">
        <v>140</v>
      </c>
      <c r="D10" s="40">
        <v>1</v>
      </c>
      <c r="E10" s="40">
        <v>16</v>
      </c>
      <c r="F10" s="40"/>
      <c r="G10" s="40">
        <v>16</v>
      </c>
      <c r="H10" s="40" t="s">
        <v>141</v>
      </c>
      <c r="I10" s="40"/>
      <c r="J10" s="40"/>
      <c r="K10" s="40"/>
      <c r="L10" s="40"/>
      <c r="M10" s="40"/>
      <c r="N10" s="40"/>
      <c r="O10" s="40"/>
      <c r="P10" s="51"/>
    </row>
    <row r="11" s="26" customFormat="1" ht="18" customHeight="1" spans="1:16">
      <c r="A11" s="41"/>
      <c r="B11" s="42" t="s">
        <v>142</v>
      </c>
      <c r="C11" s="39" t="s">
        <v>143</v>
      </c>
      <c r="D11" s="40">
        <v>1</v>
      </c>
      <c r="E11" s="40">
        <v>16</v>
      </c>
      <c r="F11" s="40"/>
      <c r="G11" s="40">
        <v>16</v>
      </c>
      <c r="H11" s="40"/>
      <c r="I11" s="40" t="s">
        <v>141</v>
      </c>
      <c r="J11" s="40"/>
      <c r="K11" s="40"/>
      <c r="L11" s="40"/>
      <c r="M11" s="40"/>
      <c r="N11" s="40"/>
      <c r="O11" s="40"/>
      <c r="P11" s="51"/>
    </row>
    <row r="12" s="26" customFormat="1" ht="18" customHeight="1" spans="1:16">
      <c r="A12" s="41"/>
      <c r="B12" s="42" t="s">
        <v>144</v>
      </c>
      <c r="C12" s="39" t="s">
        <v>145</v>
      </c>
      <c r="D12" s="40">
        <v>1</v>
      </c>
      <c r="E12" s="40">
        <v>16</v>
      </c>
      <c r="F12" s="40"/>
      <c r="G12" s="40">
        <v>16</v>
      </c>
      <c r="H12" s="40"/>
      <c r="I12" s="40"/>
      <c r="J12" s="40" t="s">
        <v>141</v>
      </c>
      <c r="K12" s="40"/>
      <c r="L12" s="40"/>
      <c r="M12" s="40"/>
      <c r="N12" s="40"/>
      <c r="O12" s="40"/>
      <c r="P12" s="51"/>
    </row>
    <row r="13" s="26" customFormat="1" ht="18" customHeight="1" spans="1:16">
      <c r="A13" s="41"/>
      <c r="B13" s="42" t="s">
        <v>146</v>
      </c>
      <c r="C13" s="39" t="s">
        <v>147</v>
      </c>
      <c r="D13" s="40">
        <v>1</v>
      </c>
      <c r="E13" s="40">
        <v>16</v>
      </c>
      <c r="F13" s="40"/>
      <c r="G13" s="40">
        <v>16</v>
      </c>
      <c r="H13" s="40"/>
      <c r="I13" s="40"/>
      <c r="J13" s="40"/>
      <c r="K13" s="40" t="s">
        <v>141</v>
      </c>
      <c r="L13" s="40"/>
      <c r="M13" s="40"/>
      <c r="N13" s="40"/>
      <c r="O13" s="40"/>
      <c r="P13" s="51"/>
    </row>
    <row r="14" s="26" customFormat="1" ht="18" customHeight="1" spans="1:16">
      <c r="A14" s="41"/>
      <c r="B14" s="42" t="s">
        <v>148</v>
      </c>
      <c r="C14" s="39" t="s">
        <v>149</v>
      </c>
      <c r="D14" s="40">
        <v>1</v>
      </c>
      <c r="E14" s="40">
        <v>16</v>
      </c>
      <c r="F14" s="40"/>
      <c r="G14" s="40">
        <v>16</v>
      </c>
      <c r="H14" s="40"/>
      <c r="I14" s="40"/>
      <c r="J14" s="40"/>
      <c r="K14" s="40"/>
      <c r="L14" s="40"/>
      <c r="M14" s="40"/>
      <c r="N14" s="40" t="s">
        <v>150</v>
      </c>
      <c r="O14" s="40"/>
      <c r="P14" s="51"/>
    </row>
    <row r="15" s="26" customFormat="1" ht="18" customHeight="1" spans="1:16">
      <c r="A15" s="41"/>
      <c r="B15" s="42" t="s">
        <v>151</v>
      </c>
      <c r="C15" s="39" t="s">
        <v>152</v>
      </c>
      <c r="D15" s="40">
        <v>2</v>
      </c>
      <c r="E15" s="40">
        <v>32</v>
      </c>
      <c r="F15" s="40"/>
      <c r="G15" s="40">
        <v>32</v>
      </c>
      <c r="H15" s="40"/>
      <c r="I15" s="40"/>
      <c r="J15" s="40"/>
      <c r="K15" s="40"/>
      <c r="L15" s="40"/>
      <c r="M15" s="40"/>
      <c r="N15" s="40" t="s">
        <v>153</v>
      </c>
      <c r="O15" s="40"/>
      <c r="P15" s="51"/>
    </row>
    <row r="16" s="26" customFormat="1" ht="18" customHeight="1" spans="1:16">
      <c r="A16" s="41"/>
      <c r="B16" s="42" t="s">
        <v>154</v>
      </c>
      <c r="C16" s="39" t="s">
        <v>155</v>
      </c>
      <c r="D16" s="40">
        <v>1</v>
      </c>
      <c r="E16" s="40">
        <v>16</v>
      </c>
      <c r="F16" s="40"/>
      <c r="G16" s="40">
        <v>16</v>
      </c>
      <c r="H16" s="40"/>
      <c r="I16" s="40"/>
      <c r="J16" s="40" t="s">
        <v>156</v>
      </c>
      <c r="K16" s="40"/>
      <c r="L16" s="40"/>
      <c r="M16" s="40"/>
      <c r="N16" s="40"/>
      <c r="O16" s="40"/>
      <c r="P16" s="51"/>
    </row>
    <row r="17" s="26" customFormat="1" ht="18" customHeight="1" spans="1:16">
      <c r="A17" s="41"/>
      <c r="B17" s="42" t="s">
        <v>157</v>
      </c>
      <c r="C17" s="39" t="s">
        <v>158</v>
      </c>
      <c r="D17" s="40">
        <v>1</v>
      </c>
      <c r="E17" s="40">
        <v>16</v>
      </c>
      <c r="F17" s="40"/>
      <c r="G17" s="40">
        <v>16</v>
      </c>
      <c r="H17" s="40"/>
      <c r="I17" s="40"/>
      <c r="J17" s="40"/>
      <c r="K17" s="40"/>
      <c r="L17" s="40" t="s">
        <v>156</v>
      </c>
      <c r="M17" s="40"/>
      <c r="N17" s="40"/>
      <c r="O17" s="40"/>
      <c r="P17" s="51"/>
    </row>
    <row r="18" s="26" customFormat="1" ht="18" customHeight="1" spans="1:16">
      <c r="A18" s="43"/>
      <c r="B18" s="34" t="s">
        <v>68</v>
      </c>
      <c r="C18" s="44">
        <v>9</v>
      </c>
      <c r="D18" s="40">
        <v>11</v>
      </c>
      <c r="E18" s="40">
        <v>176</v>
      </c>
      <c r="F18" s="40">
        <v>0</v>
      </c>
      <c r="G18" s="40">
        <v>176</v>
      </c>
      <c r="H18" s="40">
        <v>48</v>
      </c>
      <c r="I18" s="40">
        <v>16</v>
      </c>
      <c r="J18" s="40">
        <v>32</v>
      </c>
      <c r="K18" s="40">
        <v>16</v>
      </c>
      <c r="L18" s="40">
        <v>16</v>
      </c>
      <c r="M18" s="40">
        <v>0</v>
      </c>
      <c r="N18" s="40">
        <v>48</v>
      </c>
      <c r="O18" s="40">
        <v>0</v>
      </c>
      <c r="P18" s="51"/>
    </row>
    <row r="19" s="27" customFormat="1" ht="18" customHeight="1" spans="1:16">
      <c r="A19" s="45" t="s">
        <v>159</v>
      </c>
      <c r="B19" s="46"/>
      <c r="C19" s="47">
        <v>47</v>
      </c>
      <c r="D19" s="48">
        <v>160</v>
      </c>
      <c r="E19" s="48">
        <f>E18+E8+教学安排一览表!E43+教学安排一览表!E27+教学安排一览表!E19</f>
        <v>2560</v>
      </c>
      <c r="F19" s="48">
        <f>F18+F8+教学安排一览表!F43+教学安排一览表!F27+教学安排一览表!F19</f>
        <v>1440</v>
      </c>
      <c r="G19" s="48">
        <f>G18+G8+教学安排一览表!G27+教学安排一览表!G43</f>
        <v>1120</v>
      </c>
      <c r="H19" s="48">
        <f>H18+H8+教学安排一览表!H43+教学安排一览表!H27+教学安排一览表!H19</f>
        <v>504</v>
      </c>
      <c r="I19" s="48">
        <f>I18+I8+教学安排一览表!I19+教学安排一览表!I27+教学安排一览表!I43</f>
        <v>536</v>
      </c>
      <c r="J19" s="48">
        <f>J18+J8+教学安排一览表!J43+教学安排一览表!J27+教学安排一览表!J19</f>
        <v>488</v>
      </c>
      <c r="K19" s="48">
        <f>K18+K8+教学安排一览表!K19+教学安排一览表!K27+教学安排一览表!K43</f>
        <v>408</v>
      </c>
      <c r="L19" s="48">
        <f>L18+L8+教学安排一览表!L43+教学安排一览表!L27</f>
        <v>320</v>
      </c>
      <c r="M19" s="48">
        <f>M18+M8+教学安排一览表!M43+教学安排一览表!M27+教学安排一览表!M19</f>
        <v>240</v>
      </c>
      <c r="N19" s="48">
        <f>N18+N8+教学安排一览表!N43+教学安排一览表!N27+教学安排一览表!N19</f>
        <v>64</v>
      </c>
      <c r="O19" s="48">
        <v>0</v>
      </c>
      <c r="P19" s="52"/>
    </row>
  </sheetData>
  <mergeCells count="16">
    <mergeCell ref="A1:P1"/>
    <mergeCell ref="F2:G2"/>
    <mergeCell ref="H2:O2"/>
    <mergeCell ref="N14:O14"/>
    <mergeCell ref="N15:O15"/>
    <mergeCell ref="A19:B19"/>
    <mergeCell ref="A2:A3"/>
    <mergeCell ref="A4:A8"/>
    <mergeCell ref="A9:A18"/>
    <mergeCell ref="B2:B3"/>
    <mergeCell ref="C2:C3"/>
    <mergeCell ref="D2:D3"/>
    <mergeCell ref="E2:E3"/>
    <mergeCell ref="P2:P3"/>
    <mergeCell ref="P4:P7"/>
    <mergeCell ref="P9:P19"/>
  </mergeCells>
  <pageMargins left="0.169444444444444" right="0.15" top="0.329861111111111" bottom="0.669444444444445" header="0.159722222222222" footer="0.32986111111111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"/>
  <sheetViews>
    <sheetView showGridLines="0" workbookViewId="0">
      <selection activeCell="F10" sqref="F10"/>
    </sheetView>
  </sheetViews>
  <sheetFormatPr defaultColWidth="8.88461538461539" defaultRowHeight="27" customHeight="1"/>
  <cols>
    <col min="1" max="1" width="9.10576923076923" style="17" customWidth="1"/>
    <col min="2" max="2" width="24" style="17" customWidth="1"/>
    <col min="3" max="4" width="5.66346153846154" style="17" customWidth="1"/>
    <col min="5" max="11" width="5.77884615384615" style="17" customWidth="1"/>
    <col min="12" max="16384" width="8.88461538461539" style="17"/>
  </cols>
  <sheetData>
    <row r="1" ht="38.4" customHeight="1" spans="1:11">
      <c r="A1" s="18" t="s">
        <v>160</v>
      </c>
      <c r="B1" s="19"/>
      <c r="C1" s="19"/>
      <c r="D1" s="19"/>
      <c r="E1" s="19"/>
      <c r="F1" s="19"/>
      <c r="G1" s="19"/>
      <c r="H1" s="19"/>
      <c r="I1" s="19"/>
      <c r="J1" s="22"/>
      <c r="K1" s="19"/>
    </row>
    <row r="2" customHeight="1" spans="1:11">
      <c r="A2" s="20" t="s">
        <v>161</v>
      </c>
      <c r="B2" s="20" t="s">
        <v>162</v>
      </c>
      <c r="C2" s="20" t="s">
        <v>21</v>
      </c>
      <c r="D2" s="20" t="s">
        <v>163</v>
      </c>
      <c r="E2" s="20"/>
      <c r="F2" s="20"/>
      <c r="G2" s="20"/>
      <c r="H2" s="20"/>
      <c r="I2" s="20"/>
      <c r="J2" s="20"/>
      <c r="K2" s="20"/>
    </row>
    <row r="3" customHeight="1" spans="1:11">
      <c r="A3" s="20"/>
      <c r="B3" s="20"/>
      <c r="C3" s="20"/>
      <c r="D3" s="20">
        <v>1</v>
      </c>
      <c r="E3" s="20">
        <v>2</v>
      </c>
      <c r="F3" s="20">
        <v>3</v>
      </c>
      <c r="G3" s="20">
        <v>4</v>
      </c>
      <c r="H3" s="20">
        <v>5</v>
      </c>
      <c r="I3" s="20">
        <v>6</v>
      </c>
      <c r="J3" s="20">
        <v>7</v>
      </c>
      <c r="K3" s="20">
        <v>8</v>
      </c>
    </row>
    <row r="4" customHeight="1" spans="1:11">
      <c r="A4" s="20" t="s">
        <v>164</v>
      </c>
      <c r="B4" s="21" t="s">
        <v>137</v>
      </c>
      <c r="C4" s="20">
        <v>2</v>
      </c>
      <c r="D4" s="20" t="s">
        <v>138</v>
      </c>
      <c r="E4" s="20"/>
      <c r="F4" s="20"/>
      <c r="G4" s="20"/>
      <c r="H4" s="20"/>
      <c r="I4" s="20"/>
      <c r="J4" s="20"/>
      <c r="K4" s="20"/>
    </row>
    <row r="5" customHeight="1" spans="1:11">
      <c r="A5" s="20"/>
      <c r="B5" s="21" t="s">
        <v>165</v>
      </c>
      <c r="C5" s="20">
        <v>4</v>
      </c>
      <c r="D5" s="20" t="s">
        <v>166</v>
      </c>
      <c r="E5" s="20" t="s">
        <v>166</v>
      </c>
      <c r="F5" s="20" t="s">
        <v>166</v>
      </c>
      <c r="G5" s="20" t="s">
        <v>166</v>
      </c>
      <c r="H5" s="20"/>
      <c r="I5" s="20"/>
      <c r="J5" s="20"/>
      <c r="K5" s="20"/>
    </row>
    <row r="6" customHeight="1" spans="1:11">
      <c r="A6" s="20"/>
      <c r="B6" s="21" t="s">
        <v>167</v>
      </c>
      <c r="C6" s="20">
        <v>1</v>
      </c>
      <c r="D6" s="20"/>
      <c r="E6" s="20"/>
      <c r="F6" s="20"/>
      <c r="G6" s="20"/>
      <c r="H6" s="20"/>
      <c r="I6" s="20"/>
      <c r="J6" s="20" t="s">
        <v>150</v>
      </c>
      <c r="K6" s="20"/>
    </row>
    <row r="7" customHeight="1" spans="1:11">
      <c r="A7" s="20"/>
      <c r="B7" s="21" t="s">
        <v>168</v>
      </c>
      <c r="C7" s="20">
        <v>2</v>
      </c>
      <c r="D7" s="20"/>
      <c r="E7" s="20"/>
      <c r="F7" s="20"/>
      <c r="G7" s="20"/>
      <c r="H7" s="20"/>
      <c r="I7" s="20"/>
      <c r="J7" s="23" t="s">
        <v>153</v>
      </c>
      <c r="K7" s="23"/>
    </row>
    <row r="8" customHeight="1" spans="1:11">
      <c r="A8" s="20"/>
      <c r="B8" s="21" t="s">
        <v>169</v>
      </c>
      <c r="C8" s="20">
        <v>1</v>
      </c>
      <c r="D8" s="20"/>
      <c r="E8" s="20"/>
      <c r="F8" s="20" t="s">
        <v>138</v>
      </c>
      <c r="G8" s="20"/>
      <c r="H8" s="20"/>
      <c r="I8" s="20"/>
      <c r="J8" s="20"/>
      <c r="K8" s="20"/>
    </row>
    <row r="9" ht="34.05" customHeight="1" spans="1:11">
      <c r="A9" s="20"/>
      <c r="B9" s="21" t="s">
        <v>158</v>
      </c>
      <c r="C9" s="20">
        <v>1</v>
      </c>
      <c r="D9" s="20"/>
      <c r="E9" s="20"/>
      <c r="F9" s="20"/>
      <c r="G9" s="20"/>
      <c r="H9" s="20" t="s">
        <v>138</v>
      </c>
      <c r="I9" s="20"/>
      <c r="J9" s="20"/>
      <c r="K9" s="20"/>
    </row>
    <row r="10" customHeight="1" spans="1:11">
      <c r="A10" s="20" t="s">
        <v>159</v>
      </c>
      <c r="B10" s="21" t="s">
        <v>170</v>
      </c>
      <c r="C10" s="20">
        <v>11</v>
      </c>
      <c r="D10" s="20" t="s">
        <v>171</v>
      </c>
      <c r="E10" s="20" t="s">
        <v>166</v>
      </c>
      <c r="F10" s="20" t="s">
        <v>171</v>
      </c>
      <c r="G10" s="20" t="s">
        <v>166</v>
      </c>
      <c r="H10" s="20" t="s">
        <v>138</v>
      </c>
      <c r="I10" s="20"/>
      <c r="J10" s="20" t="s">
        <v>172</v>
      </c>
      <c r="K10" s="20"/>
    </row>
  </sheetData>
  <mergeCells count="9">
    <mergeCell ref="A1:K1"/>
    <mergeCell ref="D2:K2"/>
    <mergeCell ref="J6:K6"/>
    <mergeCell ref="J7:K7"/>
    <mergeCell ref="J10:K10"/>
    <mergeCell ref="A2:A3"/>
    <mergeCell ref="A4:A9"/>
    <mergeCell ref="B2:B3"/>
    <mergeCell ref="C2:C3"/>
  </mergeCells>
  <printOptions horizontalCentered="1"/>
  <pageMargins left="0.590277777777778" right="0.590277777777778" top="0.747916666666667" bottom="0.747916666666667" header="0.314583333333333" footer="0.31458333333333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2"/>
  <sheetViews>
    <sheetView showGridLines="0" workbookViewId="0">
      <selection activeCell="G7" sqref="G7"/>
    </sheetView>
  </sheetViews>
  <sheetFormatPr defaultColWidth="8.88461538461539" defaultRowHeight="27" customHeight="1" outlineLevelCol="5"/>
  <cols>
    <col min="1" max="1" width="19.3365384615385" style="2" customWidth="1"/>
    <col min="2" max="2" width="9.44230769230769" style="2" customWidth="1"/>
    <col min="3" max="3" width="16.3365384615385" style="2" customWidth="1"/>
    <col min="4" max="4" width="17.1057692307692" style="2" customWidth="1"/>
    <col min="5" max="5" width="20" style="2" customWidth="1"/>
    <col min="6" max="16384" width="8.88461538461539" style="1"/>
  </cols>
  <sheetData>
    <row r="1" ht="39" customHeight="1" spans="1:6">
      <c r="A1" s="3" t="s">
        <v>173</v>
      </c>
      <c r="B1" s="4"/>
      <c r="C1" s="4"/>
      <c r="D1" s="4"/>
      <c r="E1" s="12"/>
      <c r="F1" s="13"/>
    </row>
    <row r="2" customHeight="1" spans="1:6">
      <c r="A2" s="5" t="s">
        <v>174</v>
      </c>
      <c r="B2" s="5" t="s">
        <v>175</v>
      </c>
      <c r="C2" s="5" t="s">
        <v>176</v>
      </c>
      <c r="D2" s="5" t="s">
        <v>177</v>
      </c>
      <c r="E2" s="5" t="s">
        <v>178</v>
      </c>
      <c r="F2" s="13"/>
    </row>
    <row r="3" customHeight="1" spans="1:6">
      <c r="A3" s="5" t="s">
        <v>179</v>
      </c>
      <c r="B3" s="5">
        <v>37</v>
      </c>
      <c r="C3" s="5">
        <v>37</v>
      </c>
      <c r="D3" s="5">
        <v>0</v>
      </c>
      <c r="E3" s="14">
        <v>0</v>
      </c>
      <c r="F3" s="13"/>
    </row>
    <row r="4" s="1" customFormat="1" customHeight="1" spans="1:6">
      <c r="A4" s="5" t="s">
        <v>180</v>
      </c>
      <c r="B4" s="5">
        <v>22</v>
      </c>
      <c r="C4" s="5">
        <v>12</v>
      </c>
      <c r="D4" s="5">
        <v>10</v>
      </c>
      <c r="E4" s="15">
        <v>0.4545</v>
      </c>
      <c r="F4" s="13"/>
    </row>
    <row r="5" customHeight="1" spans="1:6">
      <c r="A5" s="5" t="s">
        <v>92</v>
      </c>
      <c r="B5" s="5">
        <v>57</v>
      </c>
      <c r="C5" s="5">
        <v>24.5</v>
      </c>
      <c r="D5" s="5">
        <v>32.5</v>
      </c>
      <c r="E5" s="14">
        <v>0.5702</v>
      </c>
      <c r="F5" s="13"/>
    </row>
    <row r="6" customHeight="1" spans="1:6">
      <c r="A6" s="6" t="s">
        <v>181</v>
      </c>
      <c r="B6" s="5">
        <v>33</v>
      </c>
      <c r="C6" s="5">
        <v>14.5</v>
      </c>
      <c r="D6" s="5">
        <v>18.5</v>
      </c>
      <c r="E6" s="15">
        <v>0.5606</v>
      </c>
      <c r="F6" s="13"/>
    </row>
    <row r="7" customHeight="1" spans="1:6">
      <c r="A7" s="5" t="s">
        <v>182</v>
      </c>
      <c r="B7" s="5">
        <v>11</v>
      </c>
      <c r="C7" s="5">
        <v>0</v>
      </c>
      <c r="D7" s="5">
        <v>11</v>
      </c>
      <c r="E7" s="15">
        <v>1</v>
      </c>
      <c r="F7" s="13"/>
    </row>
    <row r="8" customHeight="1" spans="1:6">
      <c r="A8" s="5" t="s">
        <v>183</v>
      </c>
      <c r="B8" s="5">
        <f>SUM(B3:B7)</f>
        <v>160</v>
      </c>
      <c r="C8" s="5">
        <f>SUM(C3:C7)</f>
        <v>88</v>
      </c>
      <c r="D8" s="5">
        <f>SUM(D3:D7)</f>
        <v>72</v>
      </c>
      <c r="E8" s="15">
        <v>0.45</v>
      </c>
      <c r="F8" s="13"/>
    </row>
    <row r="9" customHeight="1" spans="1:6">
      <c r="A9" s="7"/>
      <c r="B9" s="7"/>
      <c r="C9" s="7"/>
      <c r="D9" s="7"/>
      <c r="E9" s="7"/>
      <c r="F9" s="13"/>
    </row>
    <row r="10" customHeight="1" spans="1:6">
      <c r="A10" s="8" t="s">
        <v>184</v>
      </c>
      <c r="B10" s="9"/>
      <c r="C10" s="9"/>
      <c r="D10" s="9"/>
      <c r="E10" s="9"/>
      <c r="F10" s="16"/>
    </row>
    <row r="11" customHeight="1" spans="1:6">
      <c r="A11" s="8" t="s">
        <v>184</v>
      </c>
      <c r="B11" s="9"/>
      <c r="C11" s="9"/>
      <c r="D11" s="9"/>
      <c r="E11" s="9"/>
      <c r="F11" s="16"/>
    </row>
    <row r="12" customHeight="1" spans="1:6">
      <c r="A12" s="8" t="s">
        <v>184</v>
      </c>
      <c r="B12" s="9"/>
      <c r="C12" s="9"/>
      <c r="D12" s="9"/>
      <c r="E12" s="9"/>
      <c r="F12" s="16"/>
    </row>
    <row r="13" customHeight="1" spans="1:6">
      <c r="A13" s="8" t="s">
        <v>184</v>
      </c>
      <c r="B13" s="9"/>
      <c r="C13" s="9"/>
      <c r="D13" s="9"/>
      <c r="E13" s="9"/>
      <c r="F13" s="16"/>
    </row>
    <row r="14" customHeight="1" spans="1:6">
      <c r="A14" s="8" t="s">
        <v>184</v>
      </c>
      <c r="B14" s="9"/>
      <c r="C14" s="9"/>
      <c r="D14" s="9"/>
      <c r="E14" s="9"/>
      <c r="F14" s="16"/>
    </row>
    <row r="15" customHeight="1" spans="1:6">
      <c r="A15" s="10" t="s">
        <v>184</v>
      </c>
      <c r="B15" s="9"/>
      <c r="C15" s="9"/>
      <c r="D15" s="9"/>
      <c r="E15" s="9"/>
      <c r="F15" s="16"/>
    </row>
    <row r="16" customHeight="1" spans="1:6">
      <c r="A16" s="10" t="s">
        <v>184</v>
      </c>
      <c r="B16" s="9"/>
      <c r="C16" s="9"/>
      <c r="D16" s="9"/>
      <c r="E16" s="9"/>
      <c r="F16" s="16"/>
    </row>
    <row r="17" customHeight="1" spans="1:6">
      <c r="A17" s="10" t="s">
        <v>184</v>
      </c>
      <c r="B17" s="9"/>
      <c r="C17" s="9"/>
      <c r="D17" s="9"/>
      <c r="E17" s="9"/>
      <c r="F17" s="16"/>
    </row>
    <row r="18" customHeight="1" spans="1:6">
      <c r="A18" s="10" t="s">
        <v>184</v>
      </c>
      <c r="B18" s="9"/>
      <c r="C18" s="9"/>
      <c r="D18" s="9"/>
      <c r="E18" s="9"/>
      <c r="F18" s="16"/>
    </row>
    <row r="19" customHeight="1" spans="1:6">
      <c r="A19" s="10" t="s">
        <v>184</v>
      </c>
      <c r="B19" s="9"/>
      <c r="C19" s="9"/>
      <c r="D19" s="9"/>
      <c r="E19" s="9"/>
      <c r="F19" s="16"/>
    </row>
    <row r="20" customHeight="1" spans="1:6">
      <c r="A20" s="10" t="s">
        <v>184</v>
      </c>
      <c r="B20" s="9"/>
      <c r="C20" s="9"/>
      <c r="D20" s="9"/>
      <c r="E20" s="9"/>
      <c r="F20" s="16"/>
    </row>
    <row r="21" customHeight="1" spans="1:6">
      <c r="A21" s="10" t="s">
        <v>184</v>
      </c>
      <c r="B21" s="9"/>
      <c r="C21" s="9"/>
      <c r="D21" s="9"/>
      <c r="E21" s="9"/>
      <c r="F21" s="16"/>
    </row>
    <row r="22" customHeight="1" spans="1:6">
      <c r="A22" s="10" t="s">
        <v>184</v>
      </c>
      <c r="B22" s="9"/>
      <c r="C22" s="9"/>
      <c r="D22" s="9"/>
      <c r="E22" s="9"/>
      <c r="F22" s="16"/>
    </row>
    <row r="23" customHeight="1" spans="1:6">
      <c r="A23" s="10" t="s">
        <v>184</v>
      </c>
      <c r="B23" s="9"/>
      <c r="C23" s="9"/>
      <c r="D23" s="9"/>
      <c r="E23" s="9"/>
      <c r="F23" s="16"/>
    </row>
    <row r="24" customHeight="1" spans="1:6">
      <c r="A24" s="10" t="s">
        <v>184</v>
      </c>
      <c r="B24" s="9"/>
      <c r="C24" s="9"/>
      <c r="D24" s="9"/>
      <c r="E24" s="9"/>
      <c r="F24" s="16"/>
    </row>
    <row r="25" customHeight="1" spans="1:6">
      <c r="A25" s="10" t="s">
        <v>184</v>
      </c>
      <c r="B25" s="9"/>
      <c r="C25" s="9"/>
      <c r="D25" s="9"/>
      <c r="E25" s="9"/>
      <c r="F25" s="16"/>
    </row>
    <row r="26" customHeight="1" spans="1:6">
      <c r="A26" s="10" t="s">
        <v>184</v>
      </c>
      <c r="B26" s="9"/>
      <c r="C26" s="9"/>
      <c r="D26" s="9"/>
      <c r="E26" s="9"/>
      <c r="F26" s="16"/>
    </row>
    <row r="27" customHeight="1" spans="1:6">
      <c r="A27" s="11" t="s">
        <v>184</v>
      </c>
      <c r="B27" s="9"/>
      <c r="C27" s="9"/>
      <c r="D27" s="9"/>
      <c r="E27" s="9"/>
      <c r="F27" s="16"/>
    </row>
    <row r="28" customHeight="1" spans="1:6">
      <c r="A28" s="11" t="s">
        <v>184</v>
      </c>
      <c r="B28" s="9"/>
      <c r="C28" s="9"/>
      <c r="D28" s="9"/>
      <c r="E28" s="9"/>
      <c r="F28" s="16"/>
    </row>
    <row r="29" customHeight="1" spans="1:6">
      <c r="A29" s="11" t="s">
        <v>184</v>
      </c>
      <c r="B29" s="9"/>
      <c r="C29" s="9"/>
      <c r="D29" s="9"/>
      <c r="E29" s="9"/>
      <c r="F29" s="16"/>
    </row>
    <row r="30" customHeight="1" spans="1:6">
      <c r="A30" s="11" t="s">
        <v>184</v>
      </c>
      <c r="B30" s="9"/>
      <c r="C30" s="9"/>
      <c r="D30" s="9"/>
      <c r="E30" s="9"/>
      <c r="F30" s="16"/>
    </row>
    <row r="31" customHeight="1" spans="1:6">
      <c r="A31" s="11" t="s">
        <v>184</v>
      </c>
      <c r="B31" s="9"/>
      <c r="C31" s="9"/>
      <c r="D31" s="9"/>
      <c r="E31" s="9"/>
      <c r="F31" s="16"/>
    </row>
    <row r="32" customHeight="1" spans="1:6">
      <c r="A32" s="11" t="s">
        <v>184</v>
      </c>
      <c r="B32" s="9"/>
      <c r="C32" s="9"/>
      <c r="D32" s="9"/>
      <c r="E32" s="9"/>
      <c r="F32" s="16"/>
    </row>
  </sheetData>
  <mergeCells count="1">
    <mergeCell ref="A1:E1"/>
  </mergeCells>
  <pageMargins left="0.929166666666667" right="0.838888888888889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教学进程表</vt:lpstr>
      <vt:lpstr>教学安排一览表</vt:lpstr>
      <vt:lpstr>教学安排一览表 (续）</vt:lpstr>
      <vt:lpstr>实践教学环节设置</vt:lpstr>
      <vt:lpstr>实践教学学分统计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cm</cp:lastModifiedBy>
  <dcterms:created xsi:type="dcterms:W3CDTF">2017-06-03T03:42:00Z</dcterms:created>
  <cp:lastPrinted>2022-01-18T22:45:00Z</cp:lastPrinted>
  <dcterms:modified xsi:type="dcterms:W3CDTF">2022-01-19T00:19:51Z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2052-3.9.6.6441</vt:lpwstr>
  </property>
</Properties>
</file>