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720" windowHeight="11676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</sheets>
  <calcPr calcId="124519" concurrentCalc="0"/>
</workbook>
</file>

<file path=xl/calcChain.xml><?xml version="1.0" encoding="utf-8"?>
<calcChain xmlns="http://schemas.openxmlformats.org/spreadsheetml/2006/main">
  <c r="D8" i="5"/>
  <c r="C8"/>
  <c r="B8"/>
  <c r="G29" i="6"/>
  <c r="E29"/>
  <c r="D29"/>
  <c r="G22"/>
  <c r="F22"/>
  <c r="E22"/>
  <c r="D22"/>
  <c r="G8"/>
  <c r="F8"/>
  <c r="E8"/>
  <c r="D8"/>
  <c r="E42" i="2"/>
  <c r="G34"/>
  <c r="F34"/>
  <c r="E34"/>
  <c r="D34"/>
  <c r="E32"/>
  <c r="F19"/>
  <c r="E19"/>
  <c r="D19"/>
</calcChain>
</file>

<file path=xl/sharedStrings.xml><?xml version="1.0" encoding="utf-8"?>
<sst xmlns="http://schemas.openxmlformats.org/spreadsheetml/2006/main" count="484" uniqueCount="200">
  <si>
    <t>表1：漫画专业2021级教学进程表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</si>
  <si>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</si>
  <si>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</si>
  <si>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</si>
  <si>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</si>
  <si>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</si>
  <si>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</si>
  <si>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</si>
  <si>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</si>
  <si>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</si>
  <si>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</si>
  <si>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</si>
  <si>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</si>
  <si>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</si>
  <si>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</si>
  <si>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</si>
  <si>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</si>
  <si>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</si>
  <si>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</si>
  <si>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</si>
  <si>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</si>
  <si>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</si>
  <si>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</si>
  <si>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</si>
  <si>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</si>
  <si>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</si>
  <si>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</si>
  <si>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</si>
  <si>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</si>
  <si>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</si>
  <si>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</si>
  <si>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</si>
  <si>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</si>
  <si>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</si>
  <si>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</si>
  <si>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</si>
  <si>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</si>
  <si>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</si>
  <si>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</si>
  <si>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</si>
  <si>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</si>
  <si>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</si>
  <si>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</si>
  <si>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</si>
  <si>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</si>
  <si>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</si>
  <si>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</si>
  <si>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</si>
  <si>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</si>
  <si>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</si>
  <si>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</si>
  <si>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</si>
  <si>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</si>
  <si>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</si>
  <si>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</si>
  <si>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</si>
  <si>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</si>
  <si>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</si>
  <si>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</si>
  <si>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</si>
  <si>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</si>
  <si>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</si>
  <si>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</si>
  <si>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</si>
  <si>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</si>
  <si>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</si>
  <si>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</si>
  <si>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</si>
  <si>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</si>
  <si>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(64)</t>
  </si>
  <si>
    <t>152</t>
  </si>
  <si>
    <t>200</t>
  </si>
  <si>
    <t>120</t>
  </si>
  <si>
    <t>104</t>
  </si>
  <si>
    <t>学
科
基
础
课
程</t>
  </si>
  <si>
    <t>SY205020</t>
  </si>
  <si>
    <t>影视制作基础</t>
  </si>
  <si>
    <t>DM203230</t>
  </si>
  <si>
    <t>计算机图像处理基础</t>
  </si>
  <si>
    <t>DM201350</t>
  </si>
  <si>
    <t>静物写生</t>
  </si>
  <si>
    <t>DM201380</t>
  </si>
  <si>
    <t>人物结构写生</t>
  </si>
  <si>
    <t>DM201030</t>
  </si>
  <si>
    <t>风景写生</t>
  </si>
  <si>
    <t>DM201040</t>
  </si>
  <si>
    <t>动物写生</t>
  </si>
  <si>
    <t>DM201050</t>
  </si>
  <si>
    <t>人物动态写生</t>
  </si>
  <si>
    <t>DM301210</t>
  </si>
  <si>
    <t>雕塑</t>
  </si>
  <si>
    <t>DM201410</t>
  </si>
  <si>
    <t>色彩写生</t>
  </si>
  <si>
    <t>DM204650</t>
  </si>
  <si>
    <t>视觉设计</t>
  </si>
  <si>
    <t>DM201060</t>
  </si>
  <si>
    <t>专业英语</t>
  </si>
  <si>
    <t>DM204660</t>
  </si>
  <si>
    <t>壁画与民间美术鉴赏</t>
  </si>
  <si>
    <t>DM201070</t>
  </si>
  <si>
    <t>中外美术史</t>
  </si>
  <si>
    <t>DM204670</t>
  </si>
  <si>
    <t>设计思维</t>
  </si>
  <si>
    <t>14</t>
  </si>
  <si>
    <t>专
业
基
础
课
程</t>
  </si>
  <si>
    <t>DM304520</t>
  </si>
  <si>
    <t>漫画概论</t>
  </si>
  <si>
    <t>DM304530</t>
  </si>
  <si>
    <t>漫画史</t>
  </si>
  <si>
    <t>DM304540</t>
  </si>
  <si>
    <t>现代中国画技法</t>
  </si>
  <si>
    <t>DM304550</t>
  </si>
  <si>
    <t>数字绘画表现</t>
  </si>
  <si>
    <t>DM304560</t>
  </si>
  <si>
    <t>超写实绘画</t>
  </si>
  <si>
    <t>DM304570</t>
  </si>
  <si>
    <t>书籍装帧</t>
  </si>
  <si>
    <t>DM304590</t>
  </si>
  <si>
    <t>漫画技法</t>
  </si>
  <si>
    <t>DM304600</t>
  </si>
  <si>
    <t>电影语言</t>
  </si>
  <si>
    <t>DM304610</t>
  </si>
  <si>
    <t>漫画作品赏析</t>
  </si>
  <si>
    <t>DM303240</t>
  </si>
  <si>
    <t>特效合成与剪辑</t>
  </si>
  <si>
    <t>DM304620</t>
  </si>
  <si>
    <t>数字漫画基础</t>
  </si>
  <si>
    <t>DM304630</t>
  </si>
  <si>
    <t>动态漫画基础</t>
  </si>
  <si>
    <t>DM304240</t>
  </si>
  <si>
    <t>动漫故事原型分析</t>
  </si>
  <si>
    <t>DM301350</t>
  </si>
  <si>
    <t>毕业论文写作</t>
  </si>
  <si>
    <t>专
业
课</t>
  </si>
  <si>
    <t>DM404350</t>
  </si>
  <si>
    <t>漫画绘本脚本创作</t>
  </si>
  <si>
    <t>DM404370</t>
  </si>
  <si>
    <t>漫画绘本基础</t>
  </si>
  <si>
    <t>DM404390</t>
  </si>
  <si>
    <t>连环漫画脚本创作</t>
  </si>
  <si>
    <t>DM404400</t>
  </si>
  <si>
    <t>连环漫画分镜设计</t>
  </si>
  <si>
    <t>DM404410</t>
  </si>
  <si>
    <t>漫画绘本分镜</t>
  </si>
  <si>
    <t>DM404420</t>
  </si>
  <si>
    <t>连续四格漫画</t>
  </si>
  <si>
    <t>DM404430</t>
  </si>
  <si>
    <t>肖像漫画</t>
  </si>
  <si>
    <t>DM404450</t>
  </si>
  <si>
    <t>漫画绘本创作</t>
  </si>
  <si>
    <t>DM404460</t>
  </si>
  <si>
    <t>新媒体多格漫画</t>
  </si>
  <si>
    <t>DM404470</t>
  </si>
  <si>
    <t>独幅漫画</t>
  </si>
  <si>
    <t>DM404480</t>
  </si>
  <si>
    <t>创意漫画绘本</t>
  </si>
  <si>
    <t>DM404490</t>
  </si>
  <si>
    <t>短篇连环漫画</t>
  </si>
  <si>
    <t>DM404500</t>
  </si>
  <si>
    <t>主题漫画创作</t>
  </si>
  <si>
    <t>13</t>
  </si>
  <si>
    <t>实践教学环节</t>
  </si>
  <si>
    <t>XS101040</t>
  </si>
  <si>
    <t>军事训练</t>
  </si>
  <si>
    <t>2周</t>
  </si>
  <si>
    <t>DM201900</t>
  </si>
  <si>
    <t>一年级社会实践</t>
  </si>
  <si>
    <t>1周</t>
  </si>
  <si>
    <t>DM201950</t>
  </si>
  <si>
    <t>二年级社会实践</t>
  </si>
  <si>
    <t>DM201920</t>
  </si>
  <si>
    <t>三年级社会实践</t>
  </si>
  <si>
    <t>DM201930</t>
  </si>
  <si>
    <t>毕业作业</t>
  </si>
  <si>
    <t>DM201940</t>
  </si>
  <si>
    <t>毕业论文、答辩</t>
  </si>
  <si>
    <t>16周</t>
  </si>
  <si>
    <t>6</t>
  </si>
  <si>
    <t>合计</t>
  </si>
  <si>
    <t>62</t>
  </si>
  <si>
    <t>表3：实践教学环节设置</t>
  </si>
  <si>
    <t>环节性质</t>
  </si>
  <si>
    <t>项目</t>
  </si>
  <si>
    <t>各学期周数分配</t>
  </si>
  <si>
    <t>必修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</si>
  <si>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16</t>
    </r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</si>
  <si>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</si>
  <si>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</si>
  <si>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</si>
  <si>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</si>
  <si>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</si>
  <si>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</si>
  <si>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</si>
  <si>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</si>
  <si>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专业基础课</t>
  </si>
  <si>
    <t>专业课</t>
  </si>
  <si>
    <t>集中实践环节</t>
  </si>
  <si>
    <t>合  计</t>
  </si>
  <si>
    <r>
      <t>1</t>
    </r>
    <r>
      <rPr>
        <sz val="10"/>
        <color indexed="8"/>
        <rFont val="宋体"/>
        <family val="3"/>
        <charset val="134"/>
      </rPr>
      <t>0门课</t>
    </r>
    <phoneticPr fontId="7" type="noConversion"/>
  </si>
  <si>
    <t>学历：本科                                                        学制：四年                                                   2021年12月</t>
    <phoneticPr fontId="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</si>
</sst>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0_ "/>
  </numFmts>
  <fonts count="14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1"/>
      <color theme="1"/>
      <name val="Helvetica"/>
      <family val="2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7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top"/>
    </xf>
    <xf numFmtId="0" fontId="5" fillId="0" borderId="22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/>
    </xf>
    <xf numFmtId="0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left" vertical="center"/>
    </xf>
    <xf numFmtId="49" fontId="10" fillId="0" borderId="11" xfId="1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left" vertical="center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/>
    </xf>
    <xf numFmtId="49" fontId="10" fillId="0" borderId="27" xfId="0" applyNumberFormat="1" applyFont="1" applyFill="1" applyBorder="1" applyAlignment="1" applyProtection="1">
      <alignment horizontal="left" vertical="center"/>
    </xf>
    <xf numFmtId="49" fontId="10" fillId="0" borderId="28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49" fontId="10" fillId="0" borderId="19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0" fillId="0" borderId="0" xfId="0" applyNumberFormat="1" applyFont="1" applyFill="1" applyAlignment="1">
      <alignment vertical="top"/>
    </xf>
    <xf numFmtId="0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29" xfId="0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tabSelected="1" zoomScale="119" zoomScaleNormal="119" workbookViewId="0">
      <selection activeCell="Y13" sqref="Y13"/>
    </sheetView>
  </sheetViews>
  <sheetFormatPr defaultColWidth="8.88671875" defaultRowHeight="13.5" customHeight="1"/>
  <cols>
    <col min="1" max="1" width="3.109375" style="1" customWidth="1"/>
    <col min="2" max="53" width="2.44140625" style="1" customWidth="1"/>
    <col min="54" max="16384" width="8.88671875" style="1"/>
  </cols>
  <sheetData>
    <row r="1" spans="1:53" ht="28.5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</row>
    <row r="2" spans="1:53" ht="28.5" customHeight="1">
      <c r="A2" s="116" t="s">
        <v>199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</row>
    <row r="3" spans="1:53" ht="30.75" customHeight="1">
      <c r="A3" s="107" t="s">
        <v>1</v>
      </c>
      <c r="B3" s="108" t="s">
        <v>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</row>
    <row r="4" spans="1:53" ht="30.75" customHeight="1">
      <c r="A4" s="107"/>
      <c r="B4" s="109">
        <v>1</v>
      </c>
      <c r="C4" s="109">
        <v>2</v>
      </c>
      <c r="D4" s="109">
        <v>3</v>
      </c>
      <c r="E4" s="109">
        <v>4</v>
      </c>
      <c r="F4" s="109">
        <v>5</v>
      </c>
      <c r="G4" s="109">
        <v>6</v>
      </c>
      <c r="H4" s="109">
        <v>7</v>
      </c>
      <c r="I4" s="109">
        <v>8</v>
      </c>
      <c r="J4" s="109">
        <v>9</v>
      </c>
      <c r="K4" s="109">
        <v>10</v>
      </c>
      <c r="L4" s="109">
        <v>11</v>
      </c>
      <c r="M4" s="109">
        <v>12</v>
      </c>
      <c r="N4" s="109">
        <v>13</v>
      </c>
      <c r="O4" s="109">
        <v>14</v>
      </c>
      <c r="P4" s="109">
        <v>15</v>
      </c>
      <c r="Q4" s="109">
        <v>16</v>
      </c>
      <c r="R4" s="109">
        <v>17</v>
      </c>
      <c r="S4" s="109">
        <v>18</v>
      </c>
      <c r="T4" s="109">
        <v>19</v>
      </c>
      <c r="U4" s="109">
        <v>20</v>
      </c>
      <c r="V4" s="109">
        <v>21</v>
      </c>
      <c r="W4" s="109">
        <v>22</v>
      </c>
      <c r="X4" s="109">
        <v>23</v>
      </c>
      <c r="Y4" s="109">
        <v>24</v>
      </c>
      <c r="Z4" s="109">
        <v>25</v>
      </c>
      <c r="AA4" s="109">
        <v>26</v>
      </c>
      <c r="AB4" s="109">
        <v>1</v>
      </c>
      <c r="AC4" s="109">
        <v>2</v>
      </c>
      <c r="AD4" s="109">
        <v>3</v>
      </c>
      <c r="AE4" s="109">
        <v>4</v>
      </c>
      <c r="AF4" s="109">
        <v>5</v>
      </c>
      <c r="AG4" s="109">
        <v>6</v>
      </c>
      <c r="AH4" s="109">
        <v>7</v>
      </c>
      <c r="AI4" s="109">
        <v>8</v>
      </c>
      <c r="AJ4" s="109">
        <v>9</v>
      </c>
      <c r="AK4" s="109">
        <v>10</v>
      </c>
      <c r="AL4" s="109">
        <v>11</v>
      </c>
      <c r="AM4" s="109">
        <v>12</v>
      </c>
      <c r="AN4" s="109">
        <v>13</v>
      </c>
      <c r="AO4" s="109">
        <v>14</v>
      </c>
      <c r="AP4" s="109">
        <v>15</v>
      </c>
      <c r="AQ4" s="109">
        <v>16</v>
      </c>
      <c r="AR4" s="109">
        <v>17</v>
      </c>
      <c r="AS4" s="109">
        <v>18</v>
      </c>
      <c r="AT4" s="109">
        <v>19</v>
      </c>
      <c r="AU4" s="109">
        <v>20</v>
      </c>
      <c r="AV4" s="109">
        <v>21</v>
      </c>
      <c r="AW4" s="109">
        <v>22</v>
      </c>
      <c r="AX4" s="109">
        <v>23</v>
      </c>
      <c r="AY4" s="109">
        <v>24</v>
      </c>
      <c r="AZ4" s="109">
        <v>25</v>
      </c>
      <c r="BA4" s="109">
        <v>26</v>
      </c>
    </row>
    <row r="5" spans="1:53" ht="30.75" customHeight="1">
      <c r="A5" s="109" t="s">
        <v>3</v>
      </c>
      <c r="B5" s="109" t="s">
        <v>4</v>
      </c>
      <c r="C5" s="109" t="s">
        <v>4</v>
      </c>
      <c r="D5" s="109" t="s">
        <v>5</v>
      </c>
      <c r="E5" s="109" t="s">
        <v>5</v>
      </c>
      <c r="F5" s="109" t="s">
        <v>5</v>
      </c>
      <c r="G5" s="109" t="s">
        <v>5</v>
      </c>
      <c r="H5" s="109" t="s">
        <v>5</v>
      </c>
      <c r="I5" s="109" t="s">
        <v>5</v>
      </c>
      <c r="J5" s="109" t="s">
        <v>5</v>
      </c>
      <c r="K5" s="109" t="s">
        <v>5</v>
      </c>
      <c r="L5" s="109" t="s">
        <v>5</v>
      </c>
      <c r="M5" s="109" t="s">
        <v>5</v>
      </c>
      <c r="N5" s="109" t="s">
        <v>5</v>
      </c>
      <c r="O5" s="109" t="s">
        <v>5</v>
      </c>
      <c r="P5" s="109" t="s">
        <v>5</v>
      </c>
      <c r="Q5" s="109" t="s">
        <v>5</v>
      </c>
      <c r="R5" s="109" t="s">
        <v>5</v>
      </c>
      <c r="S5" s="109" t="s">
        <v>5</v>
      </c>
      <c r="T5" s="109" t="s">
        <v>5</v>
      </c>
      <c r="U5" s="109" t="s">
        <v>6</v>
      </c>
      <c r="V5" s="109" t="s">
        <v>7</v>
      </c>
      <c r="W5" s="109" t="s">
        <v>7</v>
      </c>
      <c r="X5" s="109" t="s">
        <v>7</v>
      </c>
      <c r="Y5" s="109" t="s">
        <v>7</v>
      </c>
      <c r="Z5" s="109" t="s">
        <v>7</v>
      </c>
      <c r="AA5" s="109" t="s">
        <v>7</v>
      </c>
      <c r="AB5" s="109" t="s">
        <v>5</v>
      </c>
      <c r="AC5" s="109" t="s">
        <v>5</v>
      </c>
      <c r="AD5" s="109" t="s">
        <v>5</v>
      </c>
      <c r="AE5" s="109" t="s">
        <v>5</v>
      </c>
      <c r="AF5" s="109" t="s">
        <v>5</v>
      </c>
      <c r="AG5" s="109" t="s">
        <v>5</v>
      </c>
      <c r="AH5" s="109" t="s">
        <v>5</v>
      </c>
      <c r="AI5" s="109" t="s">
        <v>5</v>
      </c>
      <c r="AJ5" s="109" t="s">
        <v>5</v>
      </c>
      <c r="AK5" s="109" t="s">
        <v>5</v>
      </c>
      <c r="AL5" s="109" t="s">
        <v>5</v>
      </c>
      <c r="AM5" s="109" t="s">
        <v>5</v>
      </c>
      <c r="AN5" s="109" t="s">
        <v>5</v>
      </c>
      <c r="AO5" s="109" t="s">
        <v>5</v>
      </c>
      <c r="AP5" s="109" t="s">
        <v>5</v>
      </c>
      <c r="AQ5" s="109" t="s">
        <v>5</v>
      </c>
      <c r="AR5" s="109" t="s">
        <v>8</v>
      </c>
      <c r="AS5" s="109" t="s">
        <v>8</v>
      </c>
      <c r="AT5" s="109" t="s">
        <v>6</v>
      </c>
      <c r="AU5" s="109" t="s">
        <v>6</v>
      </c>
      <c r="AV5" s="109" t="s">
        <v>7</v>
      </c>
      <c r="AW5" s="109" t="s">
        <v>7</v>
      </c>
      <c r="AX5" s="109" t="s">
        <v>7</v>
      </c>
      <c r="AY5" s="109" t="s">
        <v>7</v>
      </c>
      <c r="AZ5" s="109" t="s">
        <v>7</v>
      </c>
      <c r="BA5" s="109" t="s">
        <v>7</v>
      </c>
    </row>
    <row r="6" spans="1:53" ht="30.75" customHeight="1">
      <c r="A6" s="109" t="s">
        <v>9</v>
      </c>
      <c r="B6" s="109" t="s">
        <v>10</v>
      </c>
      <c r="C6" s="109" t="s">
        <v>10</v>
      </c>
      <c r="D6" s="109" t="s">
        <v>5</v>
      </c>
      <c r="E6" s="109" t="s">
        <v>5</v>
      </c>
      <c r="F6" s="109" t="s">
        <v>5</v>
      </c>
      <c r="G6" s="109" t="s">
        <v>5</v>
      </c>
      <c r="H6" s="109" t="s">
        <v>5</v>
      </c>
      <c r="I6" s="109" t="s">
        <v>5</v>
      </c>
      <c r="J6" s="109" t="s">
        <v>5</v>
      </c>
      <c r="K6" s="109" t="s">
        <v>5</v>
      </c>
      <c r="L6" s="109" t="s">
        <v>5</v>
      </c>
      <c r="M6" s="109" t="s">
        <v>5</v>
      </c>
      <c r="N6" s="109" t="s">
        <v>5</v>
      </c>
      <c r="O6" s="109" t="s">
        <v>5</v>
      </c>
      <c r="P6" s="109" t="s">
        <v>5</v>
      </c>
      <c r="Q6" s="109" t="s">
        <v>5</v>
      </c>
      <c r="R6" s="109" t="s">
        <v>5</v>
      </c>
      <c r="S6" s="109" t="s">
        <v>5</v>
      </c>
      <c r="T6" s="109" t="s">
        <v>6</v>
      </c>
      <c r="U6" s="109" t="s">
        <v>6</v>
      </c>
      <c r="V6" s="109" t="s">
        <v>7</v>
      </c>
      <c r="W6" s="109" t="s">
        <v>7</v>
      </c>
      <c r="X6" s="109" t="s">
        <v>7</v>
      </c>
      <c r="Y6" s="109" t="s">
        <v>7</v>
      </c>
      <c r="Z6" s="109" t="s">
        <v>7</v>
      </c>
      <c r="AA6" s="109" t="s">
        <v>7</v>
      </c>
      <c r="AB6" s="109" t="s">
        <v>5</v>
      </c>
      <c r="AC6" s="109" t="s">
        <v>5</v>
      </c>
      <c r="AD6" s="109" t="s">
        <v>5</v>
      </c>
      <c r="AE6" s="109" t="s">
        <v>5</v>
      </c>
      <c r="AF6" s="109" t="s">
        <v>5</v>
      </c>
      <c r="AG6" s="109" t="s">
        <v>5</v>
      </c>
      <c r="AH6" s="109" t="s">
        <v>5</v>
      </c>
      <c r="AI6" s="109" t="s">
        <v>5</v>
      </c>
      <c r="AJ6" s="109" t="s">
        <v>5</v>
      </c>
      <c r="AK6" s="109" t="s">
        <v>5</v>
      </c>
      <c r="AL6" s="109" t="s">
        <v>5</v>
      </c>
      <c r="AM6" s="109" t="s">
        <v>5</v>
      </c>
      <c r="AN6" s="109" t="s">
        <v>5</v>
      </c>
      <c r="AO6" s="109" t="s">
        <v>5</v>
      </c>
      <c r="AP6" s="109" t="s">
        <v>5</v>
      </c>
      <c r="AQ6" s="109" t="s">
        <v>5</v>
      </c>
      <c r="AR6" s="109" t="s">
        <v>8</v>
      </c>
      <c r="AS6" s="109" t="s">
        <v>8</v>
      </c>
      <c r="AT6" s="109" t="s">
        <v>6</v>
      </c>
      <c r="AU6" s="109" t="s">
        <v>6</v>
      </c>
      <c r="AV6" s="109" t="s">
        <v>7</v>
      </c>
      <c r="AW6" s="109" t="s">
        <v>7</v>
      </c>
      <c r="AX6" s="109" t="s">
        <v>7</v>
      </c>
      <c r="AY6" s="109" t="s">
        <v>7</v>
      </c>
      <c r="AZ6" s="109" t="s">
        <v>7</v>
      </c>
      <c r="BA6" s="109" t="s">
        <v>7</v>
      </c>
    </row>
    <row r="7" spans="1:53" ht="30.75" customHeight="1">
      <c r="A7" s="109" t="s">
        <v>11</v>
      </c>
      <c r="B7" s="109" t="s">
        <v>10</v>
      </c>
      <c r="C7" s="109" t="s">
        <v>10</v>
      </c>
      <c r="D7" s="109" t="s">
        <v>5</v>
      </c>
      <c r="E7" s="109" t="s">
        <v>5</v>
      </c>
      <c r="F7" s="109" t="s">
        <v>5</v>
      </c>
      <c r="G7" s="109" t="s">
        <v>5</v>
      </c>
      <c r="H7" s="109" t="s">
        <v>5</v>
      </c>
      <c r="I7" s="109" t="s">
        <v>5</v>
      </c>
      <c r="J7" s="109" t="s">
        <v>5</v>
      </c>
      <c r="K7" s="109" t="s">
        <v>5</v>
      </c>
      <c r="L7" s="109" t="s">
        <v>5</v>
      </c>
      <c r="M7" s="109" t="s">
        <v>5</v>
      </c>
      <c r="N7" s="109" t="s">
        <v>5</v>
      </c>
      <c r="O7" s="109" t="s">
        <v>5</v>
      </c>
      <c r="P7" s="109" t="s">
        <v>5</v>
      </c>
      <c r="Q7" s="109" t="s">
        <v>5</v>
      </c>
      <c r="R7" s="109" t="s">
        <v>5</v>
      </c>
      <c r="S7" s="109" t="s">
        <v>5</v>
      </c>
      <c r="T7" s="109" t="s">
        <v>6</v>
      </c>
      <c r="U7" s="109" t="s">
        <v>6</v>
      </c>
      <c r="V7" s="109" t="s">
        <v>7</v>
      </c>
      <c r="W7" s="109" t="s">
        <v>7</v>
      </c>
      <c r="X7" s="109" t="s">
        <v>7</v>
      </c>
      <c r="Y7" s="109" t="s">
        <v>7</v>
      </c>
      <c r="Z7" s="109" t="s">
        <v>7</v>
      </c>
      <c r="AA7" s="109" t="s">
        <v>7</v>
      </c>
      <c r="AB7" s="109" t="s">
        <v>5</v>
      </c>
      <c r="AC7" s="109" t="s">
        <v>5</v>
      </c>
      <c r="AD7" s="109" t="s">
        <v>5</v>
      </c>
      <c r="AE7" s="109" t="s">
        <v>5</v>
      </c>
      <c r="AF7" s="109" t="s">
        <v>5</v>
      </c>
      <c r="AG7" s="109" t="s">
        <v>5</v>
      </c>
      <c r="AH7" s="109" t="s">
        <v>5</v>
      </c>
      <c r="AI7" s="109" t="s">
        <v>5</v>
      </c>
      <c r="AJ7" s="109" t="s">
        <v>5</v>
      </c>
      <c r="AK7" s="109" t="s">
        <v>5</v>
      </c>
      <c r="AL7" s="109" t="s">
        <v>5</v>
      </c>
      <c r="AM7" s="109" t="s">
        <v>5</v>
      </c>
      <c r="AN7" s="109" t="s">
        <v>5</v>
      </c>
      <c r="AO7" s="109" t="s">
        <v>5</v>
      </c>
      <c r="AP7" s="109" t="s">
        <v>5</v>
      </c>
      <c r="AQ7" s="109" t="s">
        <v>5</v>
      </c>
      <c r="AR7" s="109" t="s">
        <v>8</v>
      </c>
      <c r="AS7" s="109" t="s">
        <v>8</v>
      </c>
      <c r="AT7" s="109" t="s">
        <v>6</v>
      </c>
      <c r="AU7" s="109" t="s">
        <v>6</v>
      </c>
      <c r="AV7" s="109" t="s">
        <v>7</v>
      </c>
      <c r="AW7" s="109" t="s">
        <v>7</v>
      </c>
      <c r="AX7" s="109" t="s">
        <v>7</v>
      </c>
      <c r="AY7" s="109" t="s">
        <v>7</v>
      </c>
      <c r="AZ7" s="109" t="s">
        <v>7</v>
      </c>
      <c r="BA7" s="109" t="s">
        <v>7</v>
      </c>
    </row>
    <row r="8" spans="1:53" ht="30.75" customHeight="1">
      <c r="A8" s="109" t="s">
        <v>12</v>
      </c>
      <c r="B8" s="109" t="s">
        <v>5</v>
      </c>
      <c r="C8" s="109" t="s">
        <v>5</v>
      </c>
      <c r="D8" s="109" t="s">
        <v>5</v>
      </c>
      <c r="E8" s="109" t="s">
        <v>5</v>
      </c>
      <c r="F8" s="109" t="s">
        <v>5</v>
      </c>
      <c r="G8" s="109" t="s">
        <v>5</v>
      </c>
      <c r="H8" s="109" t="s">
        <v>5</v>
      </c>
      <c r="I8" s="109" t="s">
        <v>5</v>
      </c>
      <c r="J8" s="109" t="s">
        <v>13</v>
      </c>
      <c r="K8" s="109" t="s">
        <v>13</v>
      </c>
      <c r="L8" s="109" t="s">
        <v>13</v>
      </c>
      <c r="M8" s="109" t="s">
        <v>13</v>
      </c>
      <c r="N8" s="109" t="s">
        <v>13</v>
      </c>
      <c r="O8" s="109" t="s">
        <v>13</v>
      </c>
      <c r="P8" s="109" t="s">
        <v>13</v>
      </c>
      <c r="Q8" s="109" t="s">
        <v>13</v>
      </c>
      <c r="R8" s="109" t="s">
        <v>13</v>
      </c>
      <c r="S8" s="109" t="s">
        <v>13</v>
      </c>
      <c r="T8" s="109" t="s">
        <v>6</v>
      </c>
      <c r="U8" s="109" t="s">
        <v>6</v>
      </c>
      <c r="V8" s="109" t="s">
        <v>7</v>
      </c>
      <c r="W8" s="109" t="s">
        <v>7</v>
      </c>
      <c r="X8" s="109" t="s">
        <v>7</v>
      </c>
      <c r="Y8" s="109" t="s">
        <v>7</v>
      </c>
      <c r="Z8" s="109" t="s">
        <v>7</v>
      </c>
      <c r="AA8" s="109" t="s">
        <v>7</v>
      </c>
      <c r="AB8" s="109" t="s">
        <v>13</v>
      </c>
      <c r="AC8" s="109" t="s">
        <v>13</v>
      </c>
      <c r="AD8" s="109" t="s">
        <v>13</v>
      </c>
      <c r="AE8" s="109" t="s">
        <v>13</v>
      </c>
      <c r="AF8" s="109" t="s">
        <v>13</v>
      </c>
      <c r="AG8" s="109" t="s">
        <v>13</v>
      </c>
      <c r="AH8" s="109" t="s">
        <v>13</v>
      </c>
      <c r="AI8" s="109" t="s">
        <v>13</v>
      </c>
      <c r="AJ8" s="109" t="s">
        <v>13</v>
      </c>
      <c r="AK8" s="109" t="s">
        <v>13</v>
      </c>
      <c r="AL8" s="109" t="s">
        <v>13</v>
      </c>
      <c r="AM8" s="109" t="s">
        <v>13</v>
      </c>
      <c r="AN8" s="109" t="s">
        <v>13</v>
      </c>
      <c r="AO8" s="109" t="s">
        <v>13</v>
      </c>
      <c r="AP8" s="109" t="s">
        <v>14</v>
      </c>
      <c r="AQ8" s="109" t="s">
        <v>14</v>
      </c>
      <c r="AR8" s="109" t="s">
        <v>4</v>
      </c>
      <c r="AS8" s="109" t="s">
        <v>4</v>
      </c>
      <c r="AT8" s="109"/>
      <c r="AU8" s="109"/>
      <c r="AV8" s="109"/>
      <c r="AW8" s="109"/>
      <c r="AX8" s="109"/>
      <c r="AY8" s="109"/>
      <c r="AZ8" s="109"/>
      <c r="BA8" s="109"/>
    </row>
    <row r="9" spans="1:53" ht="15.9" customHeight="1">
      <c r="A9" s="110" t="s">
        <v>15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2"/>
    </row>
    <row r="10" spans="1:53" ht="15.9" customHeight="1">
      <c r="A10" s="113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5"/>
    </row>
  </sheetData>
  <mergeCells count="5">
    <mergeCell ref="A1:BA1"/>
    <mergeCell ref="A2:BA2"/>
    <mergeCell ref="B3:BA3"/>
    <mergeCell ref="A3:A4"/>
    <mergeCell ref="A9:BA10"/>
  </mergeCells>
  <phoneticPr fontId="7" type="noConversion"/>
  <pageMargins left="0.30902777777777801" right="0.30902777777777801" top="0.75" bottom="0.75" header="0.30902777777777801" footer="0.30902777777777801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110"/>
  <sheetViews>
    <sheetView showGridLines="0" topLeftCell="A22" workbookViewId="0">
      <selection activeCell="B28" sqref="B28"/>
    </sheetView>
  </sheetViews>
  <sheetFormatPr defaultColWidth="8.88671875" defaultRowHeight="13.5" customHeight="1"/>
  <cols>
    <col min="1" max="1" width="4.6640625" style="13" customWidth="1"/>
    <col min="2" max="2" width="9.33203125" style="13" customWidth="1"/>
    <col min="3" max="3" width="21.6640625" style="13" customWidth="1"/>
    <col min="4" max="4" width="4" style="13" customWidth="1"/>
    <col min="5" max="5" width="6.21875" style="13" customWidth="1"/>
    <col min="6" max="6" width="6" style="13" customWidth="1"/>
    <col min="7" max="8" width="5.77734375" style="13" customWidth="1"/>
    <col min="9" max="9" width="5.44140625" style="13" customWidth="1"/>
    <col min="10" max="10" width="5.6640625" style="13" customWidth="1"/>
    <col min="11" max="11" width="5.33203125" style="13" customWidth="1"/>
    <col min="12" max="15" width="5" style="13" customWidth="1"/>
    <col min="16" max="16" width="4.6640625" style="13" customWidth="1"/>
    <col min="17" max="16384" width="8.88671875" style="13"/>
  </cols>
  <sheetData>
    <row r="1" spans="1:166" s="10" customFormat="1" ht="36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9"/>
    </row>
    <row r="2" spans="1:166" ht="15.9" customHeight="1">
      <c r="A2" s="18" t="s">
        <v>17</v>
      </c>
      <c r="B2" s="18" t="s">
        <v>18</v>
      </c>
      <c r="C2" s="19" t="s">
        <v>19</v>
      </c>
      <c r="D2" s="19" t="s">
        <v>20</v>
      </c>
      <c r="E2" s="19" t="s">
        <v>21</v>
      </c>
      <c r="F2" s="20" t="s">
        <v>22</v>
      </c>
      <c r="G2" s="21"/>
      <c r="H2" s="19" t="s">
        <v>23</v>
      </c>
      <c r="I2" s="22"/>
      <c r="J2" s="22"/>
      <c r="K2" s="22"/>
      <c r="L2" s="22"/>
      <c r="M2" s="22"/>
      <c r="N2" s="22"/>
      <c r="O2" s="22"/>
      <c r="P2" s="18" t="s">
        <v>24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2"/>
    </row>
    <row r="3" spans="1:166" ht="21.6">
      <c r="A3" s="23"/>
      <c r="B3" s="22"/>
      <c r="C3" s="22"/>
      <c r="D3" s="22"/>
      <c r="E3" s="22"/>
      <c r="F3" s="24" t="s">
        <v>25</v>
      </c>
      <c r="G3" s="24" t="s">
        <v>26</v>
      </c>
      <c r="H3" s="25">
        <v>1</v>
      </c>
      <c r="I3" s="25">
        <v>2</v>
      </c>
      <c r="J3" s="25">
        <v>3</v>
      </c>
      <c r="K3" s="25">
        <v>4</v>
      </c>
      <c r="L3" s="25">
        <v>5</v>
      </c>
      <c r="M3" s="25">
        <v>6</v>
      </c>
      <c r="N3" s="25">
        <v>7</v>
      </c>
      <c r="O3" s="25">
        <v>8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2"/>
    </row>
    <row r="4" spans="1:166" ht="15.9" customHeight="1">
      <c r="A4" s="18" t="s">
        <v>27</v>
      </c>
      <c r="B4" s="26" t="s">
        <v>28</v>
      </c>
      <c r="C4" s="26" t="s">
        <v>29</v>
      </c>
      <c r="D4" s="25">
        <v>2</v>
      </c>
      <c r="E4" s="25">
        <v>32</v>
      </c>
      <c r="F4" s="25">
        <v>32</v>
      </c>
      <c r="G4" s="27"/>
      <c r="H4" s="28" t="s">
        <v>30</v>
      </c>
      <c r="I4" s="27"/>
      <c r="J4" s="27"/>
      <c r="K4" s="27"/>
      <c r="L4" s="27"/>
      <c r="M4" s="27"/>
      <c r="N4" s="27"/>
      <c r="O4" s="27"/>
      <c r="P4" s="18" t="s">
        <v>31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2"/>
    </row>
    <row r="5" spans="1:166" ht="15.9" customHeight="1">
      <c r="A5" s="18"/>
      <c r="B5" s="26" t="s">
        <v>32</v>
      </c>
      <c r="C5" s="26" t="s">
        <v>33</v>
      </c>
      <c r="D5" s="25">
        <v>2</v>
      </c>
      <c r="E5" s="25">
        <v>32</v>
      </c>
      <c r="F5" s="25">
        <v>32</v>
      </c>
      <c r="G5" s="28"/>
      <c r="H5" s="27"/>
      <c r="I5" s="27" t="s">
        <v>30</v>
      </c>
      <c r="J5" s="28"/>
      <c r="K5" s="27"/>
      <c r="L5" s="27"/>
      <c r="M5" s="27"/>
      <c r="N5" s="27"/>
      <c r="O5" s="27"/>
      <c r="P5" s="18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2"/>
    </row>
    <row r="6" spans="1:166" ht="21.6">
      <c r="A6" s="18"/>
      <c r="B6" s="26" t="s">
        <v>34</v>
      </c>
      <c r="C6" s="29" t="s">
        <v>35</v>
      </c>
      <c r="D6" s="25">
        <v>3</v>
      </c>
      <c r="E6" s="25">
        <v>48</v>
      </c>
      <c r="F6" s="25">
        <v>48</v>
      </c>
      <c r="G6" s="28"/>
      <c r="H6" s="27"/>
      <c r="I6" s="27"/>
      <c r="J6" s="27" t="s">
        <v>36</v>
      </c>
      <c r="K6" s="27"/>
      <c r="L6" s="28"/>
      <c r="M6" s="27"/>
      <c r="N6" s="27"/>
      <c r="O6" s="27"/>
      <c r="P6" s="18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</row>
    <row r="7" spans="1:166" ht="15.9" customHeight="1">
      <c r="A7" s="18"/>
      <c r="B7" s="26" t="s">
        <v>37</v>
      </c>
      <c r="C7" s="26" t="s">
        <v>38</v>
      </c>
      <c r="D7" s="25">
        <v>2</v>
      </c>
      <c r="E7" s="25">
        <v>32</v>
      </c>
      <c r="F7" s="25">
        <v>32</v>
      </c>
      <c r="G7" s="28"/>
      <c r="H7" s="27"/>
      <c r="I7" s="27"/>
      <c r="J7" s="27"/>
      <c r="K7" s="28" t="s">
        <v>30</v>
      </c>
      <c r="L7" s="27"/>
      <c r="M7" s="27"/>
      <c r="N7" s="27"/>
      <c r="O7" s="27"/>
      <c r="P7" s="18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</row>
    <row r="8" spans="1:166" ht="15.9" customHeight="1">
      <c r="A8" s="18"/>
      <c r="B8" s="26" t="s">
        <v>39</v>
      </c>
      <c r="C8" s="26" t="s">
        <v>40</v>
      </c>
      <c r="D8" s="25">
        <v>2</v>
      </c>
      <c r="E8" s="25">
        <v>32</v>
      </c>
      <c r="F8" s="25">
        <v>32</v>
      </c>
      <c r="G8" s="28"/>
      <c r="H8" s="28" t="s">
        <v>41</v>
      </c>
      <c r="I8" s="28" t="s">
        <v>41</v>
      </c>
      <c r="J8" s="27">
        <v>8</v>
      </c>
      <c r="K8" s="27">
        <v>8</v>
      </c>
      <c r="L8" s="27"/>
      <c r="M8" s="27"/>
      <c r="N8" s="27"/>
      <c r="O8" s="27"/>
      <c r="P8" s="18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</row>
    <row r="9" spans="1:166" ht="15.9" customHeight="1">
      <c r="A9" s="18"/>
      <c r="B9" s="26" t="s">
        <v>42</v>
      </c>
      <c r="C9" s="26" t="s">
        <v>43</v>
      </c>
      <c r="D9" s="25">
        <v>4</v>
      </c>
      <c r="E9" s="25">
        <v>64</v>
      </c>
      <c r="F9" s="25">
        <v>64</v>
      </c>
      <c r="G9" s="28"/>
      <c r="H9" s="28" t="s">
        <v>44</v>
      </c>
      <c r="I9" s="28"/>
      <c r="J9" s="27"/>
      <c r="K9" s="27"/>
      <c r="L9" s="27"/>
      <c r="M9" s="27"/>
      <c r="N9" s="27"/>
      <c r="O9" s="27"/>
      <c r="P9" s="18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</row>
    <row r="10" spans="1:166" ht="15.9" customHeight="1">
      <c r="A10" s="18"/>
      <c r="B10" s="26" t="s">
        <v>45</v>
      </c>
      <c r="C10" s="26" t="s">
        <v>46</v>
      </c>
      <c r="D10" s="25">
        <v>4</v>
      </c>
      <c r="E10" s="25">
        <v>64</v>
      </c>
      <c r="F10" s="25">
        <v>64</v>
      </c>
      <c r="G10" s="28"/>
      <c r="H10" s="28"/>
      <c r="I10" s="28" t="s">
        <v>44</v>
      </c>
      <c r="J10" s="27"/>
      <c r="K10" s="27"/>
      <c r="L10" s="27"/>
      <c r="M10" s="27"/>
      <c r="N10" s="27"/>
      <c r="O10" s="27"/>
      <c r="P10" s="18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</row>
    <row r="11" spans="1:166" ht="15.9" customHeight="1">
      <c r="A11" s="18"/>
      <c r="B11" s="26" t="s">
        <v>47</v>
      </c>
      <c r="C11" s="26" t="s">
        <v>48</v>
      </c>
      <c r="D11" s="25">
        <v>2</v>
      </c>
      <c r="E11" s="25">
        <v>32</v>
      </c>
      <c r="F11" s="25">
        <v>32</v>
      </c>
      <c r="G11" s="28"/>
      <c r="H11" s="28" t="s">
        <v>30</v>
      </c>
      <c r="I11" s="28"/>
      <c r="J11" s="28"/>
      <c r="K11" s="28"/>
      <c r="L11" s="27"/>
      <c r="M11" s="27"/>
      <c r="N11" s="27"/>
      <c r="O11" s="27"/>
      <c r="P11" s="18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</row>
    <row r="12" spans="1:166" ht="15.9" customHeight="1">
      <c r="A12" s="18"/>
      <c r="B12" s="26" t="s">
        <v>49</v>
      </c>
      <c r="C12" s="26" t="s">
        <v>50</v>
      </c>
      <c r="D12" s="25">
        <v>2</v>
      </c>
      <c r="E12" s="25">
        <v>32</v>
      </c>
      <c r="F12" s="25">
        <v>32</v>
      </c>
      <c r="G12" s="28"/>
      <c r="H12" s="28"/>
      <c r="I12" s="28" t="s">
        <v>30</v>
      </c>
      <c r="J12" s="28"/>
      <c r="K12" s="28"/>
      <c r="L12" s="27"/>
      <c r="M12" s="27"/>
      <c r="N12" s="27"/>
      <c r="O12" s="27"/>
      <c r="P12" s="18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</row>
    <row r="13" spans="1:166" ht="15.9" customHeight="1">
      <c r="A13" s="18"/>
      <c r="B13" s="26" t="s">
        <v>51</v>
      </c>
      <c r="C13" s="26" t="s">
        <v>52</v>
      </c>
      <c r="D13" s="25">
        <v>2</v>
      </c>
      <c r="E13" s="25">
        <v>32</v>
      </c>
      <c r="F13" s="25">
        <v>32</v>
      </c>
      <c r="G13" s="28"/>
      <c r="H13" s="28"/>
      <c r="I13" s="28"/>
      <c r="J13" s="28" t="s">
        <v>30</v>
      </c>
      <c r="K13" s="28"/>
      <c r="L13" s="27"/>
      <c r="M13" s="27"/>
      <c r="N13" s="27"/>
      <c r="O13" s="27"/>
      <c r="P13" s="18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</row>
    <row r="14" spans="1:166" ht="15.9" customHeight="1">
      <c r="A14" s="18"/>
      <c r="B14" s="26" t="s">
        <v>53</v>
      </c>
      <c r="C14" s="26" t="s">
        <v>54</v>
      </c>
      <c r="D14" s="25">
        <v>2</v>
      </c>
      <c r="E14" s="25">
        <v>32</v>
      </c>
      <c r="F14" s="25">
        <v>32</v>
      </c>
      <c r="G14" s="28"/>
      <c r="H14" s="28"/>
      <c r="I14" s="28"/>
      <c r="J14" s="28"/>
      <c r="K14" s="28" t="s">
        <v>30</v>
      </c>
      <c r="L14" s="27"/>
      <c r="M14" s="27"/>
      <c r="N14" s="27"/>
      <c r="O14" s="27"/>
      <c r="P14" s="1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</row>
    <row r="15" spans="1:166" ht="15.9" customHeight="1">
      <c r="A15" s="18"/>
      <c r="B15" s="26" t="s">
        <v>55</v>
      </c>
      <c r="C15" s="26" t="s">
        <v>56</v>
      </c>
      <c r="D15" s="25">
        <v>1</v>
      </c>
      <c r="E15" s="25">
        <v>16</v>
      </c>
      <c r="F15" s="25">
        <v>16</v>
      </c>
      <c r="G15" s="28" t="s">
        <v>57</v>
      </c>
      <c r="H15" s="27" t="s">
        <v>58</v>
      </c>
      <c r="I15" s="27"/>
      <c r="J15" s="27"/>
      <c r="K15" s="27"/>
      <c r="L15" s="27"/>
      <c r="M15" s="28"/>
      <c r="N15" s="30"/>
      <c r="O15" s="27"/>
      <c r="P15" s="1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</row>
    <row r="16" spans="1:166" ht="15.9" customHeight="1">
      <c r="A16" s="18"/>
      <c r="B16" s="26" t="s">
        <v>59</v>
      </c>
      <c r="C16" s="26" t="s">
        <v>60</v>
      </c>
      <c r="D16" s="25">
        <v>1</v>
      </c>
      <c r="E16" s="25">
        <v>16</v>
      </c>
      <c r="F16" s="25">
        <v>16</v>
      </c>
      <c r="G16" s="28" t="s">
        <v>57</v>
      </c>
      <c r="H16" s="27"/>
      <c r="I16" s="27"/>
      <c r="J16" s="27"/>
      <c r="K16" s="27"/>
      <c r="L16" s="27"/>
      <c r="M16" s="28" t="s">
        <v>58</v>
      </c>
      <c r="N16" s="30"/>
      <c r="O16" s="27"/>
      <c r="P16" s="18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</row>
    <row r="17" spans="1:166" ht="15.9" customHeight="1">
      <c r="A17" s="18"/>
      <c r="B17" s="26" t="s">
        <v>61</v>
      </c>
      <c r="C17" s="26" t="s">
        <v>62</v>
      </c>
      <c r="D17" s="25">
        <v>2</v>
      </c>
      <c r="E17" s="25">
        <v>32</v>
      </c>
      <c r="F17" s="25">
        <v>32</v>
      </c>
      <c r="G17" s="28" t="s">
        <v>63</v>
      </c>
      <c r="H17" s="27"/>
      <c r="I17" s="28" t="s">
        <v>30</v>
      </c>
      <c r="J17" s="27"/>
      <c r="K17" s="27"/>
      <c r="L17" s="27"/>
      <c r="M17" s="28"/>
      <c r="N17" s="30"/>
      <c r="O17" s="27"/>
      <c r="P17" s="18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</row>
    <row r="18" spans="1:166" ht="15.9" customHeight="1">
      <c r="A18" s="18"/>
      <c r="B18" s="26" t="s">
        <v>64</v>
      </c>
      <c r="C18" s="26" t="s">
        <v>65</v>
      </c>
      <c r="D18" s="25">
        <v>6</v>
      </c>
      <c r="E18" s="25">
        <v>96</v>
      </c>
      <c r="F18" s="25">
        <v>96</v>
      </c>
      <c r="G18" s="28"/>
      <c r="H18" s="27"/>
      <c r="I18" s="28" t="s">
        <v>30</v>
      </c>
      <c r="J18" s="28" t="s">
        <v>30</v>
      </c>
      <c r="K18" s="28" t="s">
        <v>30</v>
      </c>
      <c r="L18" s="27"/>
      <c r="M18" s="27"/>
      <c r="N18" s="27"/>
      <c r="O18" s="27"/>
      <c r="P18" s="28" t="s">
        <v>66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</row>
    <row r="19" spans="1:166" ht="15.9" customHeight="1">
      <c r="A19" s="18"/>
      <c r="B19" s="28" t="s">
        <v>67</v>
      </c>
      <c r="C19" s="26" t="s">
        <v>68</v>
      </c>
      <c r="D19" s="25">
        <f>SUM(D4:D18)</f>
        <v>37</v>
      </c>
      <c r="E19" s="25">
        <f>SUM(E4:E18)</f>
        <v>592</v>
      </c>
      <c r="F19" s="25">
        <f>SUM(F4:F18)</f>
        <v>592</v>
      </c>
      <c r="G19" s="28" t="s">
        <v>69</v>
      </c>
      <c r="H19" s="28" t="s">
        <v>70</v>
      </c>
      <c r="I19" s="28" t="s">
        <v>71</v>
      </c>
      <c r="J19" s="28" t="s">
        <v>72</v>
      </c>
      <c r="K19" s="28" t="s">
        <v>73</v>
      </c>
      <c r="L19" s="25"/>
      <c r="M19" s="27">
        <v>16</v>
      </c>
      <c r="N19" s="25"/>
      <c r="O19" s="27"/>
      <c r="P19" s="3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</row>
    <row r="20" spans="1:166" ht="15.9" customHeight="1">
      <c r="A20" s="18" t="s">
        <v>74</v>
      </c>
      <c r="B20" s="32" t="s">
        <v>75</v>
      </c>
      <c r="C20" s="33" t="s">
        <v>76</v>
      </c>
      <c r="D20" s="34">
        <v>4</v>
      </c>
      <c r="E20" s="34">
        <v>64</v>
      </c>
      <c r="F20" s="34">
        <v>36</v>
      </c>
      <c r="G20" s="34">
        <v>28</v>
      </c>
      <c r="H20" s="35" t="s">
        <v>44</v>
      </c>
      <c r="I20" s="35"/>
      <c r="J20" s="35"/>
      <c r="K20" s="35"/>
      <c r="L20" s="34"/>
      <c r="M20" s="34"/>
      <c r="N20" s="34"/>
      <c r="O20" s="34"/>
      <c r="P20" s="36" t="s">
        <v>31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</row>
    <row r="21" spans="1:166" ht="15.9" customHeight="1">
      <c r="A21" s="18"/>
      <c r="B21" s="32" t="s">
        <v>77</v>
      </c>
      <c r="C21" s="37" t="s">
        <v>78</v>
      </c>
      <c r="D21" s="34">
        <v>2</v>
      </c>
      <c r="E21" s="34">
        <v>32</v>
      </c>
      <c r="F21" s="34">
        <v>16</v>
      </c>
      <c r="G21" s="34">
        <v>16</v>
      </c>
      <c r="H21" s="34" t="s">
        <v>30</v>
      </c>
      <c r="I21" s="34"/>
      <c r="J21" s="34"/>
      <c r="K21" s="34"/>
      <c r="L21" s="34"/>
      <c r="M21" s="34"/>
      <c r="N21" s="34"/>
      <c r="O21" s="34"/>
      <c r="P21" s="38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</row>
    <row r="22" spans="1:166" ht="15.9" customHeight="1">
      <c r="A22" s="18"/>
      <c r="B22" s="32" t="s">
        <v>79</v>
      </c>
      <c r="C22" s="39" t="s">
        <v>80</v>
      </c>
      <c r="D22" s="34">
        <v>4</v>
      </c>
      <c r="E22" s="34">
        <v>64</v>
      </c>
      <c r="F22" s="34">
        <v>12</v>
      </c>
      <c r="G22" s="34">
        <v>52</v>
      </c>
      <c r="H22" s="35" t="s">
        <v>44</v>
      </c>
      <c r="I22" s="34"/>
      <c r="J22" s="34"/>
      <c r="K22" s="35"/>
      <c r="L22" s="34"/>
      <c r="M22" s="34"/>
      <c r="N22" s="34"/>
      <c r="O22" s="34"/>
      <c r="P22" s="3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</row>
    <row r="23" spans="1:166" ht="15.9" customHeight="1">
      <c r="A23" s="18"/>
      <c r="B23" s="32" t="s">
        <v>81</v>
      </c>
      <c r="C23" s="40" t="s">
        <v>82</v>
      </c>
      <c r="D23" s="34">
        <v>4</v>
      </c>
      <c r="E23" s="34">
        <v>64</v>
      </c>
      <c r="F23" s="34">
        <v>12</v>
      </c>
      <c r="G23" s="34">
        <v>52</v>
      </c>
      <c r="H23" s="35" t="s">
        <v>44</v>
      </c>
      <c r="I23" s="41"/>
      <c r="J23" s="34"/>
      <c r="K23" s="35"/>
      <c r="L23" s="34"/>
      <c r="M23" s="34"/>
      <c r="N23" s="34"/>
      <c r="O23" s="34"/>
      <c r="P23" s="38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</row>
    <row r="24" spans="1:166" ht="15.9" customHeight="1">
      <c r="A24" s="18"/>
      <c r="B24" s="32" t="s">
        <v>83</v>
      </c>
      <c r="C24" s="39" t="s">
        <v>84</v>
      </c>
      <c r="D24" s="34">
        <v>3</v>
      </c>
      <c r="E24" s="34">
        <v>48</v>
      </c>
      <c r="F24" s="34">
        <v>16</v>
      </c>
      <c r="G24" s="34">
        <v>32</v>
      </c>
      <c r="H24" s="41"/>
      <c r="I24" s="35" t="s">
        <v>36</v>
      </c>
      <c r="J24" s="34"/>
      <c r="K24" s="35"/>
      <c r="L24" s="34"/>
      <c r="M24" s="34"/>
      <c r="N24" s="34"/>
      <c r="O24" s="34"/>
      <c r="P24" s="38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</row>
    <row r="25" spans="1:166" ht="15.9" customHeight="1">
      <c r="A25" s="18"/>
      <c r="B25" s="32" t="s">
        <v>85</v>
      </c>
      <c r="C25" s="39" t="s">
        <v>86</v>
      </c>
      <c r="D25" s="34">
        <v>3</v>
      </c>
      <c r="E25" s="34">
        <v>48</v>
      </c>
      <c r="F25" s="34">
        <v>16</v>
      </c>
      <c r="G25" s="34">
        <v>32</v>
      </c>
      <c r="H25" s="35"/>
      <c r="I25" s="35" t="s">
        <v>36</v>
      </c>
      <c r="J25" s="34"/>
      <c r="K25" s="35"/>
      <c r="L25" s="34"/>
      <c r="M25" s="34"/>
      <c r="N25" s="34"/>
      <c r="O25" s="34"/>
      <c r="P25" s="38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</row>
    <row r="26" spans="1:166" ht="15.9" customHeight="1">
      <c r="A26" s="18"/>
      <c r="B26" s="32" t="s">
        <v>87</v>
      </c>
      <c r="C26" s="42" t="s">
        <v>88</v>
      </c>
      <c r="D26" s="34">
        <v>4</v>
      </c>
      <c r="E26" s="34">
        <v>64</v>
      </c>
      <c r="F26" s="34">
        <v>12</v>
      </c>
      <c r="G26" s="34">
        <v>52</v>
      </c>
      <c r="H26" s="34"/>
      <c r="I26" s="35" t="s">
        <v>44</v>
      </c>
      <c r="J26" s="34"/>
      <c r="K26" s="35"/>
      <c r="L26" s="34"/>
      <c r="M26" s="34"/>
      <c r="N26" s="34"/>
      <c r="O26" s="34"/>
      <c r="P26" s="38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</row>
    <row r="27" spans="1:166" ht="15.9" customHeight="1">
      <c r="A27" s="18"/>
      <c r="B27" s="43" t="s">
        <v>89</v>
      </c>
      <c r="C27" s="39" t="s">
        <v>90</v>
      </c>
      <c r="D27" s="34">
        <v>4</v>
      </c>
      <c r="E27" s="34">
        <v>64</v>
      </c>
      <c r="F27" s="34">
        <v>32</v>
      </c>
      <c r="G27" s="34">
        <v>32</v>
      </c>
      <c r="H27" s="34"/>
      <c r="I27" s="35" t="s">
        <v>44</v>
      </c>
      <c r="J27" s="34"/>
      <c r="K27" s="35"/>
      <c r="L27" s="34"/>
      <c r="M27" s="34"/>
      <c r="N27" s="34"/>
      <c r="O27" s="34"/>
      <c r="P27" s="3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</row>
    <row r="28" spans="1:166" ht="15.9" customHeight="1">
      <c r="A28" s="18"/>
      <c r="B28" s="43" t="s">
        <v>91</v>
      </c>
      <c r="C28" s="32" t="s">
        <v>92</v>
      </c>
      <c r="D28" s="34">
        <v>4</v>
      </c>
      <c r="E28" s="34">
        <v>64</v>
      </c>
      <c r="F28" s="34">
        <v>12</v>
      </c>
      <c r="G28" s="34">
        <v>52</v>
      </c>
      <c r="H28" s="35"/>
      <c r="I28" s="41"/>
      <c r="J28" s="35" t="s">
        <v>44</v>
      </c>
      <c r="K28" s="35"/>
      <c r="L28" s="34"/>
      <c r="M28" s="34"/>
      <c r="N28" s="34"/>
      <c r="O28" s="34"/>
      <c r="P28" s="38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</row>
    <row r="29" spans="1:166" ht="15.9" customHeight="1">
      <c r="A29" s="18"/>
      <c r="B29" s="32" t="s">
        <v>93</v>
      </c>
      <c r="C29" s="39" t="s">
        <v>94</v>
      </c>
      <c r="D29" s="34">
        <v>2</v>
      </c>
      <c r="E29" s="34">
        <v>32</v>
      </c>
      <c r="F29" s="34">
        <v>16</v>
      </c>
      <c r="G29" s="34">
        <v>16</v>
      </c>
      <c r="H29" s="41"/>
      <c r="I29" s="34"/>
      <c r="J29" s="34" t="s">
        <v>30</v>
      </c>
      <c r="K29" s="35"/>
      <c r="L29" s="34"/>
      <c r="M29" s="34"/>
      <c r="N29" s="34"/>
      <c r="O29" s="34"/>
      <c r="P29" s="38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</row>
    <row r="30" spans="1:166" ht="15.9" customHeight="1">
      <c r="A30" s="18"/>
      <c r="B30" s="32" t="s">
        <v>95</v>
      </c>
      <c r="C30" s="39" t="s">
        <v>96</v>
      </c>
      <c r="D30" s="34">
        <v>2</v>
      </c>
      <c r="E30" s="34">
        <v>32</v>
      </c>
      <c r="F30" s="34">
        <v>16</v>
      </c>
      <c r="G30" s="34">
        <v>16</v>
      </c>
      <c r="H30" s="34"/>
      <c r="I30" s="34"/>
      <c r="J30" s="34" t="s">
        <v>30</v>
      </c>
      <c r="K30" s="35"/>
      <c r="L30" s="34"/>
      <c r="M30" s="34"/>
      <c r="N30" s="34"/>
      <c r="O30" s="34"/>
      <c r="P30" s="38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</row>
    <row r="31" spans="1:166" ht="15.9" customHeight="1">
      <c r="A31" s="18"/>
      <c r="B31" s="32" t="s">
        <v>97</v>
      </c>
      <c r="C31" s="39" t="s">
        <v>98</v>
      </c>
      <c r="D31" s="34">
        <v>2</v>
      </c>
      <c r="E31" s="34">
        <v>32</v>
      </c>
      <c r="F31" s="34">
        <v>32</v>
      </c>
      <c r="G31" s="34">
        <v>0</v>
      </c>
      <c r="H31" s="34"/>
      <c r="I31" s="34"/>
      <c r="J31" s="41"/>
      <c r="K31" s="34" t="s">
        <v>30</v>
      </c>
      <c r="L31" s="34"/>
      <c r="M31" s="34"/>
      <c r="N31" s="34"/>
      <c r="O31" s="34"/>
      <c r="P31" s="38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</row>
    <row r="32" spans="1:166" ht="15.9" customHeight="1">
      <c r="A32" s="18"/>
      <c r="B32" s="32" t="s">
        <v>99</v>
      </c>
      <c r="C32" s="39" t="s">
        <v>100</v>
      </c>
      <c r="D32" s="34">
        <v>3</v>
      </c>
      <c r="E32" s="34">
        <f>D32*16</f>
        <v>48</v>
      </c>
      <c r="F32" s="34">
        <v>48</v>
      </c>
      <c r="G32" s="34">
        <v>0</v>
      </c>
      <c r="H32" s="41"/>
      <c r="I32" s="34"/>
      <c r="J32" s="34"/>
      <c r="K32" s="34"/>
      <c r="L32" s="35" t="s">
        <v>36</v>
      </c>
      <c r="M32" s="34"/>
      <c r="N32" s="34"/>
      <c r="O32" s="34"/>
      <c r="P32" s="38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</row>
    <row r="33" spans="1:166" ht="15.9" customHeight="1">
      <c r="A33" s="18"/>
      <c r="B33" s="32" t="s">
        <v>101</v>
      </c>
      <c r="C33" s="39" t="s">
        <v>102</v>
      </c>
      <c r="D33" s="34">
        <v>2</v>
      </c>
      <c r="E33" s="34">
        <v>32</v>
      </c>
      <c r="F33" s="34">
        <v>16</v>
      </c>
      <c r="G33" s="34">
        <v>16</v>
      </c>
      <c r="H33" s="34"/>
      <c r="I33" s="35"/>
      <c r="J33" s="34"/>
      <c r="K33" s="34"/>
      <c r="L33" s="34" t="s">
        <v>30</v>
      </c>
      <c r="M33" s="41"/>
      <c r="N33" s="34"/>
      <c r="O33" s="34"/>
      <c r="P33" s="38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</row>
    <row r="34" spans="1:166" ht="15.9" customHeight="1">
      <c r="A34" s="18"/>
      <c r="B34" s="32" t="s">
        <v>67</v>
      </c>
      <c r="C34" s="39" t="s">
        <v>103</v>
      </c>
      <c r="D34" s="34">
        <f t="shared" ref="D34:G34" si="0">SUM(D20:D33)</f>
        <v>43</v>
      </c>
      <c r="E34" s="34">
        <f t="shared" si="0"/>
        <v>688</v>
      </c>
      <c r="F34" s="34">
        <f t="shared" si="0"/>
        <v>292</v>
      </c>
      <c r="G34" s="34">
        <f t="shared" si="0"/>
        <v>396</v>
      </c>
      <c r="H34" s="34">
        <v>224</v>
      </c>
      <c r="I34" s="34">
        <v>224</v>
      </c>
      <c r="J34" s="34">
        <v>128</v>
      </c>
      <c r="K34" s="34">
        <v>32</v>
      </c>
      <c r="L34" s="34">
        <v>80</v>
      </c>
      <c r="M34" s="34">
        <v>0</v>
      </c>
      <c r="N34" s="34">
        <v>0</v>
      </c>
      <c r="O34" s="34">
        <v>0</v>
      </c>
      <c r="P34" s="38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</row>
    <row r="35" spans="1:166" ht="15.9" customHeight="1">
      <c r="A35" s="18" t="s">
        <v>104</v>
      </c>
      <c r="B35" s="44" t="s">
        <v>105</v>
      </c>
      <c r="C35" s="39" t="s">
        <v>106</v>
      </c>
      <c r="D35" s="34">
        <v>2</v>
      </c>
      <c r="E35" s="34">
        <v>32</v>
      </c>
      <c r="F35" s="34">
        <v>16</v>
      </c>
      <c r="G35" s="34">
        <v>16</v>
      </c>
      <c r="H35" s="35"/>
      <c r="I35" s="34" t="s">
        <v>30</v>
      </c>
      <c r="J35" s="41"/>
      <c r="K35" s="35"/>
      <c r="L35" s="34"/>
      <c r="M35" s="34"/>
      <c r="N35" s="34"/>
      <c r="O35" s="34"/>
      <c r="P35" s="18" t="s">
        <v>31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</row>
    <row r="36" spans="1:166" ht="15.9" customHeight="1">
      <c r="A36" s="18"/>
      <c r="B36" s="44" t="s">
        <v>107</v>
      </c>
      <c r="C36" s="39" t="s">
        <v>108</v>
      </c>
      <c r="D36" s="34">
        <v>2</v>
      </c>
      <c r="E36" s="34">
        <v>32</v>
      </c>
      <c r="F36" s="34">
        <v>16</v>
      </c>
      <c r="G36" s="34">
        <v>16</v>
      </c>
      <c r="H36" s="35"/>
      <c r="I36" s="34" t="s">
        <v>30</v>
      </c>
      <c r="J36" s="34"/>
      <c r="K36" s="35"/>
      <c r="L36" s="34"/>
      <c r="M36" s="34"/>
      <c r="N36" s="34"/>
      <c r="O36" s="34"/>
      <c r="P36" s="18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</row>
    <row r="37" spans="1:166" ht="15.9" customHeight="1">
      <c r="A37" s="18"/>
      <c r="B37" s="44" t="s">
        <v>109</v>
      </c>
      <c r="C37" s="39" t="s">
        <v>110</v>
      </c>
      <c r="D37" s="34">
        <v>3</v>
      </c>
      <c r="E37" s="34">
        <v>48</v>
      </c>
      <c r="F37" s="34">
        <v>24</v>
      </c>
      <c r="G37" s="34">
        <v>24</v>
      </c>
      <c r="H37" s="34"/>
      <c r="I37" s="34"/>
      <c r="J37" s="34" t="s">
        <v>36</v>
      </c>
      <c r="K37" s="34"/>
      <c r="L37" s="34"/>
      <c r="M37" s="34"/>
      <c r="N37" s="34"/>
      <c r="O37" s="34"/>
      <c r="P37" s="18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</row>
    <row r="38" spans="1:166" ht="15.9" customHeight="1">
      <c r="A38" s="18"/>
      <c r="B38" s="44" t="s">
        <v>111</v>
      </c>
      <c r="C38" s="32" t="s">
        <v>112</v>
      </c>
      <c r="D38" s="34">
        <v>3</v>
      </c>
      <c r="E38" s="34">
        <v>48</v>
      </c>
      <c r="F38" s="34">
        <v>24</v>
      </c>
      <c r="G38" s="34">
        <v>24</v>
      </c>
      <c r="H38" s="34"/>
      <c r="I38" s="34"/>
      <c r="J38" s="35" t="s">
        <v>36</v>
      </c>
      <c r="K38" s="34"/>
      <c r="L38" s="34"/>
      <c r="M38" s="34"/>
      <c r="N38" s="34"/>
      <c r="O38" s="34"/>
      <c r="P38" s="18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</row>
    <row r="39" spans="1:166" ht="15.9" customHeight="1">
      <c r="A39" s="18"/>
      <c r="B39" s="44" t="s">
        <v>113</v>
      </c>
      <c r="C39" s="39" t="s">
        <v>114</v>
      </c>
      <c r="D39" s="34">
        <v>3</v>
      </c>
      <c r="E39" s="34">
        <v>48</v>
      </c>
      <c r="F39" s="34">
        <v>32</v>
      </c>
      <c r="G39" s="34">
        <v>16</v>
      </c>
      <c r="H39" s="34"/>
      <c r="I39" s="35"/>
      <c r="J39" s="34" t="s">
        <v>36</v>
      </c>
      <c r="K39" s="34"/>
      <c r="L39" s="34"/>
      <c r="M39" s="34"/>
      <c r="N39" s="34"/>
      <c r="O39" s="34"/>
      <c r="P39" s="18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</row>
    <row r="40" spans="1:166" ht="15.9" customHeight="1">
      <c r="A40" s="18"/>
      <c r="B40" s="44" t="s">
        <v>115</v>
      </c>
      <c r="C40" s="32" t="s">
        <v>116</v>
      </c>
      <c r="D40" s="34">
        <v>2</v>
      </c>
      <c r="E40" s="34">
        <v>32</v>
      </c>
      <c r="F40" s="34">
        <v>16</v>
      </c>
      <c r="G40" s="34">
        <v>16</v>
      </c>
      <c r="H40" s="34"/>
      <c r="I40" s="34"/>
      <c r="J40" s="34" t="s">
        <v>30</v>
      </c>
      <c r="K40" s="41"/>
      <c r="L40" s="34"/>
      <c r="M40" s="34"/>
      <c r="N40" s="34"/>
      <c r="O40" s="34"/>
      <c r="P40" s="18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</row>
    <row r="41" spans="1:166" ht="15.9" customHeight="1">
      <c r="A41" s="18"/>
      <c r="B41" s="44" t="s">
        <v>117</v>
      </c>
      <c r="C41" s="39" t="s">
        <v>118</v>
      </c>
      <c r="D41" s="34">
        <v>4</v>
      </c>
      <c r="E41" s="34">
        <v>64</v>
      </c>
      <c r="F41" s="34">
        <v>32</v>
      </c>
      <c r="G41" s="34">
        <v>32</v>
      </c>
      <c r="H41" s="34"/>
      <c r="I41" s="34"/>
      <c r="J41" s="34"/>
      <c r="K41" s="35" t="s">
        <v>44</v>
      </c>
      <c r="L41" s="34"/>
      <c r="M41" s="34"/>
      <c r="N41" s="34"/>
      <c r="O41" s="34"/>
      <c r="P41" s="18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</row>
    <row r="42" spans="1:166" ht="15.9" customHeight="1">
      <c r="A42" s="18"/>
      <c r="B42" s="45" t="s">
        <v>119</v>
      </c>
      <c r="C42" s="46" t="s">
        <v>120</v>
      </c>
      <c r="D42" s="47">
        <v>2</v>
      </c>
      <c r="E42" s="47">
        <f>D42*16</f>
        <v>32</v>
      </c>
      <c r="F42" s="47">
        <v>16</v>
      </c>
      <c r="G42" s="47">
        <v>16</v>
      </c>
      <c r="H42" s="48"/>
      <c r="I42" s="47"/>
      <c r="J42" s="47"/>
      <c r="K42" s="48" t="s">
        <v>30</v>
      </c>
      <c r="L42" s="48"/>
      <c r="M42" s="49"/>
      <c r="N42" s="49"/>
      <c r="O42" s="49"/>
      <c r="P42" s="18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</row>
    <row r="43" spans="1:166" ht="15.9" customHeight="1">
      <c r="A43" s="18"/>
      <c r="B43" s="44" t="s">
        <v>121</v>
      </c>
      <c r="C43" s="39" t="s">
        <v>122</v>
      </c>
      <c r="D43" s="34">
        <v>2</v>
      </c>
      <c r="E43" s="34">
        <v>32</v>
      </c>
      <c r="F43" s="34">
        <v>16</v>
      </c>
      <c r="G43" s="34">
        <v>16</v>
      </c>
      <c r="H43" s="34"/>
      <c r="I43" s="34"/>
      <c r="J43" s="34"/>
      <c r="K43" s="35"/>
      <c r="L43" s="34" t="s">
        <v>30</v>
      </c>
      <c r="M43" s="34"/>
      <c r="N43" s="34"/>
      <c r="O43" s="34"/>
      <c r="P43" s="18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</row>
    <row r="44" spans="1:166" ht="15.9" customHeight="1">
      <c r="A44" s="18"/>
      <c r="B44" s="44" t="s">
        <v>123</v>
      </c>
      <c r="C44" s="37" t="s">
        <v>124</v>
      </c>
      <c r="D44" s="34">
        <v>4</v>
      </c>
      <c r="E44" s="34">
        <v>64</v>
      </c>
      <c r="F44" s="34">
        <v>32</v>
      </c>
      <c r="G44" s="34">
        <v>32</v>
      </c>
      <c r="H44" s="34"/>
      <c r="I44" s="34"/>
      <c r="J44" s="34"/>
      <c r="K44" s="34"/>
      <c r="L44" s="34" t="s">
        <v>44</v>
      </c>
      <c r="M44" s="49"/>
      <c r="N44" s="34"/>
      <c r="O44" s="34"/>
      <c r="P44" s="1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</row>
    <row r="45" spans="1:166" ht="16.5" customHeight="1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66" ht="13.5" customHeight="1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66" ht="13.5" customHeight="1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6" ht="13.5" customHeight="1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4:15" ht="13.5" customHeight="1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4:15" ht="13.5" customHeight="1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4:15" ht="13.5" customHeight="1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4:15" ht="13.5" customHeight="1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4:15" ht="13.5" customHeight="1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4:15" ht="13.5" customHeight="1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4:15" ht="13.5" customHeight="1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4:15" ht="13.5" customHeight="1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4:15" ht="13.5" customHeight="1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4:15" ht="13.5" customHeight="1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4:15" ht="13.5" customHeight="1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4:15" ht="13.5" customHeight="1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4:15" ht="13.5" customHeight="1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4:15" ht="13.5" customHeight="1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4:15" ht="13.5" customHeight="1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4:15" ht="13.5" customHeight="1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4:15" ht="13.5" customHeight="1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4:15" ht="13.5" customHeight="1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4:15" ht="13.5" customHeight="1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4:15" ht="13.5" customHeight="1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4:15" ht="13.5" customHeight="1"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4:15" ht="13.5" customHeight="1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4:15" ht="13.5" customHeight="1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4:15" ht="13.5" customHeight="1"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4:15" ht="13.5" customHeight="1"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4:15" ht="13.5" customHeight="1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4:15" ht="13.5" customHeight="1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4:15" ht="13.5" customHeight="1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4:15" ht="13.5" customHeight="1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4:15" ht="13.5" customHeight="1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4:15" ht="13.5" customHeight="1"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4:15" ht="13.5" customHeight="1"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4:15" ht="13.5" customHeight="1"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4:15" ht="13.5" customHeight="1"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4:15" ht="13.5" customHeight="1"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4:15" ht="13.5" customHeight="1"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4:15" ht="13.5" customHeight="1"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4:15" ht="13.5" customHeight="1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4:15" ht="13.5" customHeight="1"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4:15" ht="13.5" customHeight="1"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4:15" ht="13.5" customHeight="1"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4:15" ht="13.5" customHeight="1"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4:15" ht="13.5" customHeight="1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4:15" ht="13.5" customHeight="1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4:15" ht="13.5" customHeight="1"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4:15" ht="13.5" customHeight="1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4:15" ht="13.5" customHeight="1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4:15" ht="13.5" customHeight="1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4:15" ht="13.5" customHeight="1"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4:15" ht="13.5" customHeight="1"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4:15" ht="13.5" customHeight="1"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4:15" ht="13.5" customHeight="1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4:15" ht="13.5" customHeight="1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4:15" ht="13.5" customHeight="1"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4:15" ht="13.5" customHeight="1"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4:15" ht="13.5" customHeight="1"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4:15" ht="13.5" customHeight="1"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4:15" ht="13.5" customHeight="1"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4:15" ht="13.5" customHeight="1"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4:15" ht="13.5" customHeight="1"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4:15" ht="13.5" customHeight="1"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4:15" ht="13.5" customHeight="1"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</sheetData>
  <mergeCells count="15">
    <mergeCell ref="P20:P34"/>
    <mergeCell ref="P35:P44"/>
    <mergeCell ref="A20:A34"/>
    <mergeCell ref="A35:A44"/>
    <mergeCell ref="B2:B3"/>
    <mergeCell ref="C2:C3"/>
    <mergeCell ref="D2:D3"/>
    <mergeCell ref="A1:P1"/>
    <mergeCell ref="F2:G2"/>
    <mergeCell ref="H2:O2"/>
    <mergeCell ref="A2:A3"/>
    <mergeCell ref="A4:A19"/>
    <mergeCell ref="E2:E3"/>
    <mergeCell ref="P2:P3"/>
    <mergeCell ref="P4:P17"/>
  </mergeCells>
  <phoneticPr fontId="7" type="noConversion"/>
  <printOptions horizontalCentered="1"/>
  <pageMargins left="0.196850393700787" right="0.16" top="0.196850393700787" bottom="0.196850393700787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96"/>
  <sheetViews>
    <sheetView showGridLines="0" workbookViewId="0">
      <selection activeCell="M33" sqref="M33"/>
    </sheetView>
  </sheetViews>
  <sheetFormatPr defaultColWidth="8.88671875" defaultRowHeight="13.5" customHeight="1"/>
  <cols>
    <col min="1" max="1" width="4.6640625" style="13" customWidth="1"/>
    <col min="2" max="2" width="10.33203125" style="13" customWidth="1"/>
    <col min="3" max="3" width="21.6640625" style="13" customWidth="1"/>
    <col min="4" max="4" width="4" style="13" customWidth="1"/>
    <col min="5" max="5" width="6.21875" style="13" customWidth="1"/>
    <col min="6" max="6" width="6" style="13" customWidth="1"/>
    <col min="7" max="8" width="5.77734375" style="13" customWidth="1"/>
    <col min="9" max="9" width="5.44140625" style="13" customWidth="1"/>
    <col min="10" max="10" width="5.6640625" style="13" customWidth="1"/>
    <col min="11" max="11" width="5.33203125" style="13" customWidth="1"/>
    <col min="12" max="15" width="5" style="13" customWidth="1"/>
    <col min="16" max="16" width="4.6640625" style="13" customWidth="1"/>
    <col min="17" max="16384" width="8.88671875" style="13"/>
  </cols>
  <sheetData>
    <row r="1" spans="1:166" s="10" customFormat="1" ht="36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9"/>
    </row>
    <row r="2" spans="1:166" ht="15.9" customHeight="1">
      <c r="A2" s="18" t="s">
        <v>17</v>
      </c>
      <c r="B2" s="18" t="s">
        <v>18</v>
      </c>
      <c r="C2" s="19" t="s">
        <v>19</v>
      </c>
      <c r="D2" s="19" t="s">
        <v>20</v>
      </c>
      <c r="E2" s="19" t="s">
        <v>21</v>
      </c>
      <c r="F2" s="20" t="s">
        <v>22</v>
      </c>
      <c r="G2" s="21"/>
      <c r="H2" s="19" t="s">
        <v>23</v>
      </c>
      <c r="I2" s="22"/>
      <c r="J2" s="22"/>
      <c r="K2" s="22"/>
      <c r="L2" s="22"/>
      <c r="M2" s="22"/>
      <c r="N2" s="22"/>
      <c r="O2" s="22"/>
      <c r="P2" s="18" t="s">
        <v>24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2"/>
    </row>
    <row r="3" spans="1:166" ht="21.6">
      <c r="A3" s="23"/>
      <c r="B3" s="22"/>
      <c r="C3" s="22"/>
      <c r="D3" s="22"/>
      <c r="E3" s="22"/>
      <c r="F3" s="24" t="s">
        <v>25</v>
      </c>
      <c r="G3" s="24" t="s">
        <v>26</v>
      </c>
      <c r="H3" s="25">
        <v>1</v>
      </c>
      <c r="I3" s="25">
        <v>2</v>
      </c>
      <c r="J3" s="25">
        <v>3</v>
      </c>
      <c r="K3" s="25">
        <v>4</v>
      </c>
      <c r="L3" s="25">
        <v>5</v>
      </c>
      <c r="M3" s="25">
        <v>6</v>
      </c>
      <c r="N3" s="25">
        <v>7</v>
      </c>
      <c r="O3" s="25">
        <v>8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2"/>
    </row>
    <row r="4" spans="1:166" ht="16.5" customHeight="1">
      <c r="A4" s="50" t="s">
        <v>104</v>
      </c>
      <c r="B4" s="32" t="s">
        <v>125</v>
      </c>
      <c r="C4" s="39" t="s">
        <v>126</v>
      </c>
      <c r="D4" s="34">
        <v>3</v>
      </c>
      <c r="E4" s="34">
        <v>48</v>
      </c>
      <c r="F4" s="34">
        <v>24</v>
      </c>
      <c r="G4" s="34">
        <v>24</v>
      </c>
      <c r="H4" s="34"/>
      <c r="I4" s="34"/>
      <c r="J4" s="34"/>
      <c r="K4" s="35"/>
      <c r="L4" s="34" t="s">
        <v>36</v>
      </c>
      <c r="M4" s="51"/>
      <c r="N4" s="34"/>
      <c r="O4" s="34"/>
      <c r="P4" s="18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2"/>
    </row>
    <row r="5" spans="1:166" ht="16.5" customHeight="1">
      <c r="A5" s="52"/>
      <c r="B5" s="32" t="s">
        <v>127</v>
      </c>
      <c r="C5" s="32" t="s">
        <v>128</v>
      </c>
      <c r="D5" s="34">
        <v>3</v>
      </c>
      <c r="E5" s="34">
        <v>48</v>
      </c>
      <c r="F5" s="34">
        <v>24</v>
      </c>
      <c r="G5" s="34">
        <v>24</v>
      </c>
      <c r="H5" s="34"/>
      <c r="I5" s="34"/>
      <c r="J5" s="34"/>
      <c r="K5" s="34"/>
      <c r="L5" s="41"/>
      <c r="M5" s="34" t="s">
        <v>36</v>
      </c>
      <c r="N5" s="34"/>
      <c r="O5" s="34"/>
      <c r="P5" s="18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2"/>
    </row>
    <row r="6" spans="1:166" ht="16.5" customHeight="1">
      <c r="A6" s="52"/>
      <c r="B6" s="32" t="s">
        <v>129</v>
      </c>
      <c r="C6" s="39" t="s">
        <v>130</v>
      </c>
      <c r="D6" s="34">
        <v>2</v>
      </c>
      <c r="E6" s="34">
        <v>32</v>
      </c>
      <c r="F6" s="34">
        <v>16</v>
      </c>
      <c r="G6" s="34">
        <v>16</v>
      </c>
      <c r="H6" s="34"/>
      <c r="I6" s="34"/>
      <c r="J6" s="35"/>
      <c r="K6" s="34"/>
      <c r="L6" s="34"/>
      <c r="M6" s="34" t="s">
        <v>30</v>
      </c>
      <c r="N6" s="53"/>
      <c r="O6" s="53"/>
      <c r="P6" s="18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</row>
    <row r="7" spans="1:166" ht="16.5" customHeight="1">
      <c r="A7" s="52"/>
      <c r="B7" s="54" t="s">
        <v>131</v>
      </c>
      <c r="C7" s="54" t="s">
        <v>132</v>
      </c>
      <c r="D7" s="55">
        <v>2</v>
      </c>
      <c r="E7" s="55">
        <v>32</v>
      </c>
      <c r="F7" s="55">
        <v>24</v>
      </c>
      <c r="G7" s="55">
        <v>8</v>
      </c>
      <c r="H7" s="56"/>
      <c r="I7" s="57"/>
      <c r="J7" s="57"/>
      <c r="K7" s="57"/>
      <c r="L7" s="58"/>
      <c r="M7" s="57"/>
      <c r="N7" s="59" t="s">
        <v>30</v>
      </c>
      <c r="O7" s="57"/>
      <c r="P7" s="18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</row>
    <row r="8" spans="1:166" ht="16.5" customHeight="1">
      <c r="A8" s="60"/>
      <c r="B8" s="28" t="s">
        <v>67</v>
      </c>
      <c r="C8" s="26" t="s">
        <v>103</v>
      </c>
      <c r="D8" s="25">
        <f>SUM(D4:D7)</f>
        <v>10</v>
      </c>
      <c r="E8" s="25">
        <f>SUM(E4:E7)</f>
        <v>160</v>
      </c>
      <c r="F8" s="25">
        <f>SUM(F4:F7)</f>
        <v>88</v>
      </c>
      <c r="G8" s="61">
        <f>SUM(G4:G7)</f>
        <v>72</v>
      </c>
      <c r="H8" s="25">
        <v>0</v>
      </c>
      <c r="I8" s="25">
        <v>64</v>
      </c>
      <c r="J8" s="25">
        <v>176</v>
      </c>
      <c r="K8" s="25">
        <v>96</v>
      </c>
      <c r="L8" s="27">
        <v>144</v>
      </c>
      <c r="M8" s="27">
        <v>80</v>
      </c>
      <c r="N8" s="27">
        <v>32</v>
      </c>
      <c r="O8" s="27">
        <v>0</v>
      </c>
      <c r="P8" s="18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</row>
    <row r="9" spans="1:166" ht="16.5" customHeight="1">
      <c r="A9" s="18" t="s">
        <v>133</v>
      </c>
      <c r="B9" s="32" t="s">
        <v>134</v>
      </c>
      <c r="C9" s="32" t="s">
        <v>135</v>
      </c>
      <c r="D9" s="34">
        <v>2</v>
      </c>
      <c r="E9" s="34">
        <v>32</v>
      </c>
      <c r="F9" s="34">
        <v>16</v>
      </c>
      <c r="G9" s="34">
        <v>16</v>
      </c>
      <c r="H9" s="34"/>
      <c r="I9" s="34"/>
      <c r="J9" s="34" t="s">
        <v>30</v>
      </c>
      <c r="K9" s="34"/>
      <c r="L9" s="34"/>
      <c r="M9" s="34"/>
      <c r="N9" s="34"/>
      <c r="O9" s="34"/>
      <c r="P9" s="18" t="s">
        <v>31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</row>
    <row r="10" spans="1:166" ht="16.5" customHeight="1">
      <c r="A10" s="18"/>
      <c r="B10" s="32" t="s">
        <v>136</v>
      </c>
      <c r="C10" s="39" t="s">
        <v>137</v>
      </c>
      <c r="D10" s="34">
        <v>3</v>
      </c>
      <c r="E10" s="34">
        <v>48</v>
      </c>
      <c r="F10" s="34">
        <v>24</v>
      </c>
      <c r="G10" s="34">
        <v>24</v>
      </c>
      <c r="H10" s="34"/>
      <c r="I10" s="35"/>
      <c r="J10" s="34"/>
      <c r="K10" s="34" t="s">
        <v>36</v>
      </c>
      <c r="L10" s="34"/>
      <c r="M10" s="34"/>
      <c r="N10" s="34"/>
      <c r="O10" s="34"/>
      <c r="P10" s="18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</row>
    <row r="11" spans="1:166" ht="16.5" customHeight="1">
      <c r="A11" s="18"/>
      <c r="B11" s="32" t="s">
        <v>138</v>
      </c>
      <c r="C11" s="32" t="s">
        <v>139</v>
      </c>
      <c r="D11" s="34">
        <v>2</v>
      </c>
      <c r="E11" s="34">
        <v>32</v>
      </c>
      <c r="F11" s="34">
        <v>16</v>
      </c>
      <c r="G11" s="34">
        <v>16</v>
      </c>
      <c r="H11" s="34"/>
      <c r="I11" s="34"/>
      <c r="J11" s="34"/>
      <c r="K11" s="34" t="s">
        <v>30</v>
      </c>
      <c r="L11" s="34"/>
      <c r="M11" s="34"/>
      <c r="N11" s="34"/>
      <c r="O11" s="34"/>
      <c r="P11" s="18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</row>
    <row r="12" spans="1:166" ht="16.5" customHeight="1">
      <c r="A12" s="18"/>
      <c r="B12" s="32" t="s">
        <v>140</v>
      </c>
      <c r="C12" s="39" t="s">
        <v>141</v>
      </c>
      <c r="D12" s="34">
        <v>3</v>
      </c>
      <c r="E12" s="34">
        <v>48</v>
      </c>
      <c r="F12" s="34">
        <v>24</v>
      </c>
      <c r="G12" s="34">
        <v>24</v>
      </c>
      <c r="H12" s="34"/>
      <c r="I12" s="34"/>
      <c r="J12" s="35"/>
      <c r="K12" s="34" t="s">
        <v>36</v>
      </c>
      <c r="L12" s="34"/>
      <c r="M12" s="34"/>
      <c r="N12" s="34"/>
      <c r="O12" s="34"/>
      <c r="P12" s="18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</row>
    <row r="13" spans="1:166" ht="16.5" customHeight="1">
      <c r="A13" s="18"/>
      <c r="B13" s="32" t="s">
        <v>142</v>
      </c>
      <c r="C13" s="32" t="s">
        <v>143</v>
      </c>
      <c r="D13" s="34">
        <v>2</v>
      </c>
      <c r="E13" s="34">
        <v>32</v>
      </c>
      <c r="F13" s="34">
        <v>16</v>
      </c>
      <c r="G13" s="34">
        <v>16</v>
      </c>
      <c r="H13" s="34"/>
      <c r="I13" s="34"/>
      <c r="J13" s="35"/>
      <c r="K13" s="34" t="s">
        <v>30</v>
      </c>
      <c r="L13" s="34"/>
      <c r="M13" s="34"/>
      <c r="N13" s="34"/>
      <c r="O13" s="34"/>
      <c r="P13" s="18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</row>
    <row r="14" spans="1:166" ht="16.5" customHeight="1">
      <c r="A14" s="18"/>
      <c r="B14" s="32" t="s">
        <v>144</v>
      </c>
      <c r="C14" s="32" t="s">
        <v>145</v>
      </c>
      <c r="D14" s="34">
        <v>2</v>
      </c>
      <c r="E14" s="34">
        <v>32</v>
      </c>
      <c r="F14" s="34">
        <v>16</v>
      </c>
      <c r="G14" s="34">
        <v>16</v>
      </c>
      <c r="H14" s="34"/>
      <c r="I14" s="34"/>
      <c r="J14" s="34"/>
      <c r="K14" s="35" t="s">
        <v>30</v>
      </c>
      <c r="L14" s="34"/>
      <c r="M14" s="34"/>
      <c r="N14" s="34"/>
      <c r="O14" s="34"/>
      <c r="P14" s="1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</row>
    <row r="15" spans="1:166" ht="16.5" customHeight="1">
      <c r="A15" s="18"/>
      <c r="B15" s="32" t="s">
        <v>146</v>
      </c>
      <c r="C15" s="32" t="s">
        <v>147</v>
      </c>
      <c r="D15" s="34">
        <v>2</v>
      </c>
      <c r="E15" s="34">
        <v>32</v>
      </c>
      <c r="F15" s="34">
        <v>16</v>
      </c>
      <c r="G15" s="34">
        <v>16</v>
      </c>
      <c r="H15" s="34"/>
      <c r="I15" s="34"/>
      <c r="J15" s="34"/>
      <c r="K15" s="34"/>
      <c r="L15" s="35" t="s">
        <v>30</v>
      </c>
      <c r="M15" s="34"/>
      <c r="N15" s="34"/>
      <c r="O15" s="34"/>
      <c r="P15" s="1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</row>
    <row r="16" spans="1:166" ht="16.5" customHeight="1">
      <c r="A16" s="18"/>
      <c r="B16" s="32" t="s">
        <v>148</v>
      </c>
      <c r="C16" s="32" t="s">
        <v>149</v>
      </c>
      <c r="D16" s="34">
        <v>3</v>
      </c>
      <c r="E16" s="34">
        <v>48</v>
      </c>
      <c r="F16" s="34">
        <v>24</v>
      </c>
      <c r="G16" s="34">
        <v>24</v>
      </c>
      <c r="H16" s="34"/>
      <c r="I16" s="35"/>
      <c r="J16" s="35"/>
      <c r="K16" s="34"/>
      <c r="L16" s="34" t="s">
        <v>36</v>
      </c>
      <c r="M16" s="34"/>
      <c r="N16" s="34"/>
      <c r="O16" s="34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5"/>
    </row>
    <row r="17" spans="1:166" ht="16.5" customHeight="1">
      <c r="A17" s="18"/>
      <c r="B17" s="32" t="s">
        <v>150</v>
      </c>
      <c r="C17" s="32" t="s">
        <v>151</v>
      </c>
      <c r="D17" s="34">
        <v>3</v>
      </c>
      <c r="E17" s="34">
        <v>48</v>
      </c>
      <c r="F17" s="34">
        <v>24</v>
      </c>
      <c r="G17" s="34">
        <v>24</v>
      </c>
      <c r="H17" s="34"/>
      <c r="I17" s="34"/>
      <c r="J17" s="35"/>
      <c r="K17" s="35"/>
      <c r="L17" s="34" t="s">
        <v>36</v>
      </c>
      <c r="M17" s="34"/>
      <c r="N17" s="34"/>
      <c r="O17" s="34"/>
      <c r="P17" s="18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</row>
    <row r="18" spans="1:166" ht="16.5" customHeight="1">
      <c r="A18" s="18"/>
      <c r="B18" s="32" t="s">
        <v>152</v>
      </c>
      <c r="C18" s="32" t="s">
        <v>153</v>
      </c>
      <c r="D18" s="34">
        <v>2</v>
      </c>
      <c r="E18" s="34">
        <v>32</v>
      </c>
      <c r="F18" s="34">
        <v>16</v>
      </c>
      <c r="G18" s="34">
        <v>16</v>
      </c>
      <c r="H18" s="34"/>
      <c r="I18" s="34"/>
      <c r="J18" s="34"/>
      <c r="K18" s="35"/>
      <c r="L18" s="35" t="s">
        <v>30</v>
      </c>
      <c r="M18" s="34"/>
      <c r="N18" s="34"/>
      <c r="O18" s="34"/>
      <c r="P18" s="18"/>
    </row>
    <row r="19" spans="1:166" ht="16.5" customHeight="1">
      <c r="A19" s="18"/>
      <c r="B19" s="32" t="s">
        <v>154</v>
      </c>
      <c r="C19" s="32" t="s">
        <v>155</v>
      </c>
      <c r="D19" s="34">
        <v>3</v>
      </c>
      <c r="E19" s="34">
        <v>48</v>
      </c>
      <c r="F19" s="34">
        <v>24</v>
      </c>
      <c r="G19" s="34">
        <v>24</v>
      </c>
      <c r="H19" s="34"/>
      <c r="I19" s="34"/>
      <c r="J19" s="34"/>
      <c r="K19" s="34"/>
      <c r="L19" s="35"/>
      <c r="M19" s="34" t="s">
        <v>36</v>
      </c>
      <c r="N19" s="34"/>
      <c r="O19" s="34"/>
      <c r="P19" s="18"/>
    </row>
    <row r="20" spans="1:166" ht="16.5" customHeight="1">
      <c r="A20" s="18"/>
      <c r="B20" s="32" t="s">
        <v>156</v>
      </c>
      <c r="C20" s="32" t="s">
        <v>157</v>
      </c>
      <c r="D20" s="34">
        <v>3</v>
      </c>
      <c r="E20" s="34">
        <v>48</v>
      </c>
      <c r="F20" s="34">
        <v>24</v>
      </c>
      <c r="G20" s="34">
        <v>24</v>
      </c>
      <c r="H20" s="34"/>
      <c r="I20" s="34"/>
      <c r="J20" s="34"/>
      <c r="K20" s="34"/>
      <c r="L20" s="35"/>
      <c r="M20" s="34" t="s">
        <v>36</v>
      </c>
      <c r="N20" s="34"/>
      <c r="O20" s="34"/>
      <c r="P20" s="36"/>
    </row>
    <row r="21" spans="1:166" ht="16.5" customHeight="1">
      <c r="A21" s="18"/>
      <c r="B21" s="32" t="s">
        <v>158</v>
      </c>
      <c r="C21" s="32" t="s">
        <v>159</v>
      </c>
      <c r="D21" s="34">
        <v>3</v>
      </c>
      <c r="E21" s="34">
        <v>48</v>
      </c>
      <c r="F21" s="34">
        <v>24</v>
      </c>
      <c r="G21" s="34">
        <v>24</v>
      </c>
      <c r="H21" s="34"/>
      <c r="I21" s="34"/>
      <c r="J21" s="34"/>
      <c r="K21" s="34"/>
      <c r="L21" s="35"/>
      <c r="M21" s="34" t="s">
        <v>36</v>
      </c>
      <c r="N21" s="34"/>
      <c r="O21" s="34"/>
      <c r="P21" s="38"/>
    </row>
    <row r="22" spans="1:166" ht="16.5" customHeight="1">
      <c r="A22" s="18"/>
      <c r="B22" s="28" t="s">
        <v>67</v>
      </c>
      <c r="C22" s="26" t="s">
        <v>160</v>
      </c>
      <c r="D22" s="25">
        <f>SUM(D9:D21)</f>
        <v>33</v>
      </c>
      <c r="E22" s="25">
        <f>SUM(E9:E21)</f>
        <v>528</v>
      </c>
      <c r="F22" s="25">
        <f>SUM(F9:F21)</f>
        <v>264</v>
      </c>
      <c r="G22" s="25">
        <f>SUM(G9:G21)</f>
        <v>264</v>
      </c>
      <c r="H22" s="27">
        <v>0</v>
      </c>
      <c r="I22" s="25">
        <v>0</v>
      </c>
      <c r="J22" s="25">
        <v>32</v>
      </c>
      <c r="K22" s="25">
        <v>192</v>
      </c>
      <c r="L22" s="25">
        <v>160</v>
      </c>
      <c r="M22" s="25">
        <v>144</v>
      </c>
      <c r="N22" s="27">
        <v>0</v>
      </c>
      <c r="O22" s="27">
        <v>0</v>
      </c>
      <c r="P22" s="62"/>
    </row>
    <row r="23" spans="1:166" ht="16.5" customHeight="1">
      <c r="A23" s="50" t="s">
        <v>161</v>
      </c>
      <c r="B23" s="63" t="s">
        <v>162</v>
      </c>
      <c r="C23" s="29" t="s">
        <v>163</v>
      </c>
      <c r="D23" s="25">
        <v>2</v>
      </c>
      <c r="E23" s="27">
        <v>32</v>
      </c>
      <c r="F23" s="27">
        <v>0</v>
      </c>
      <c r="G23" s="27">
        <v>32</v>
      </c>
      <c r="H23" s="28" t="s">
        <v>164</v>
      </c>
      <c r="I23" s="27"/>
      <c r="J23" s="27"/>
      <c r="K23" s="27"/>
      <c r="L23" s="27"/>
      <c r="M23" s="27"/>
      <c r="N23" s="27"/>
      <c r="O23" s="27"/>
      <c r="P23" s="18" t="s">
        <v>31</v>
      </c>
    </row>
    <row r="24" spans="1:166" ht="16.5" customHeight="1">
      <c r="A24" s="52"/>
      <c r="B24" s="64" t="s">
        <v>165</v>
      </c>
      <c r="C24" s="65" t="s">
        <v>166</v>
      </c>
      <c r="D24" s="66">
        <v>1</v>
      </c>
      <c r="E24" s="66">
        <v>16</v>
      </c>
      <c r="F24" s="66">
        <v>0</v>
      </c>
      <c r="G24" s="66">
        <v>16</v>
      </c>
      <c r="H24" s="59"/>
      <c r="I24" s="59" t="s">
        <v>167</v>
      </c>
      <c r="J24" s="67"/>
      <c r="K24" s="67"/>
      <c r="L24" s="67"/>
      <c r="M24" s="67"/>
      <c r="N24" s="67"/>
      <c r="O24" s="67"/>
      <c r="P24" s="18"/>
    </row>
    <row r="25" spans="1:166" ht="16.5" customHeight="1">
      <c r="A25" s="52"/>
      <c r="B25" s="68" t="s">
        <v>168</v>
      </c>
      <c r="C25" s="65" t="s">
        <v>169</v>
      </c>
      <c r="D25" s="66">
        <v>1</v>
      </c>
      <c r="E25" s="66">
        <v>16</v>
      </c>
      <c r="F25" s="66">
        <v>0</v>
      </c>
      <c r="G25" s="66">
        <v>16</v>
      </c>
      <c r="H25" s="67"/>
      <c r="I25" s="67"/>
      <c r="J25" s="59"/>
      <c r="K25" s="59" t="s">
        <v>167</v>
      </c>
      <c r="L25" s="67"/>
      <c r="M25" s="67"/>
      <c r="N25" s="67"/>
      <c r="O25" s="67"/>
      <c r="P25" s="18"/>
    </row>
    <row r="26" spans="1:166" ht="16.5" customHeight="1">
      <c r="A26" s="52"/>
      <c r="B26" s="64" t="s">
        <v>170</v>
      </c>
      <c r="C26" s="65" t="s">
        <v>171</v>
      </c>
      <c r="D26" s="66">
        <v>2</v>
      </c>
      <c r="E26" s="66">
        <v>32</v>
      </c>
      <c r="F26" s="66">
        <v>0</v>
      </c>
      <c r="G26" s="66">
        <v>32</v>
      </c>
      <c r="H26" s="67"/>
      <c r="I26" s="67"/>
      <c r="J26" s="67"/>
      <c r="K26" s="67"/>
      <c r="L26" s="59" t="s">
        <v>164</v>
      </c>
      <c r="M26" s="69"/>
      <c r="N26" s="67"/>
      <c r="O26" s="67"/>
      <c r="P26" s="18"/>
    </row>
    <row r="27" spans="1:166" ht="16.5" customHeight="1">
      <c r="A27" s="52"/>
      <c r="B27" s="64" t="s">
        <v>172</v>
      </c>
      <c r="C27" s="65" t="s">
        <v>173</v>
      </c>
      <c r="D27" s="66">
        <v>2</v>
      </c>
      <c r="E27" s="66">
        <v>32</v>
      </c>
      <c r="F27" s="66">
        <v>0</v>
      </c>
      <c r="G27" s="66">
        <v>32</v>
      </c>
      <c r="H27" s="67"/>
      <c r="I27" s="67"/>
      <c r="J27" s="67"/>
      <c r="K27" s="67"/>
      <c r="L27" s="67"/>
      <c r="M27" s="67"/>
      <c r="N27" s="59"/>
      <c r="O27" s="59" t="s">
        <v>30</v>
      </c>
      <c r="P27" s="18"/>
    </row>
    <row r="28" spans="1:166" ht="16.5" customHeight="1">
      <c r="A28" s="52"/>
      <c r="B28" s="64" t="s">
        <v>174</v>
      </c>
      <c r="C28" s="65" t="s">
        <v>175</v>
      </c>
      <c r="D28" s="66">
        <v>2</v>
      </c>
      <c r="E28" s="66">
        <v>32</v>
      </c>
      <c r="F28" s="66">
        <v>0</v>
      </c>
      <c r="G28" s="66">
        <v>32</v>
      </c>
      <c r="H28" s="67"/>
      <c r="I28" s="67"/>
      <c r="J28" s="67"/>
      <c r="K28" s="67"/>
      <c r="L28" s="67"/>
      <c r="M28" s="67"/>
      <c r="N28" s="59"/>
      <c r="O28" s="59" t="s">
        <v>176</v>
      </c>
      <c r="P28" s="18"/>
    </row>
    <row r="29" spans="1:166" ht="16.5" customHeight="1">
      <c r="A29" s="52"/>
      <c r="B29" s="70" t="s">
        <v>67</v>
      </c>
      <c r="C29" s="26" t="s">
        <v>177</v>
      </c>
      <c r="D29" s="25">
        <f>SUM(D23:D28)</f>
        <v>10</v>
      </c>
      <c r="E29" s="25">
        <f>SUM(E23:E28)</f>
        <v>160</v>
      </c>
      <c r="F29" s="25">
        <v>0</v>
      </c>
      <c r="G29" s="25">
        <f>SUM(G23:G28)</f>
        <v>160</v>
      </c>
      <c r="H29" s="25"/>
      <c r="I29" s="25"/>
      <c r="J29" s="25"/>
      <c r="K29" s="25"/>
      <c r="L29" s="25"/>
      <c r="M29" s="25"/>
      <c r="N29" s="27"/>
      <c r="O29" s="27"/>
      <c r="P29" s="18"/>
    </row>
    <row r="30" spans="1:166" ht="16.5" customHeight="1">
      <c r="A30" s="19" t="s">
        <v>178</v>
      </c>
      <c r="B30" s="19"/>
      <c r="C30" s="26" t="s">
        <v>179</v>
      </c>
      <c r="D30" s="25">
        <v>160</v>
      </c>
      <c r="E30" s="25">
        <v>2560</v>
      </c>
      <c r="F30" s="25">
        <v>1460</v>
      </c>
      <c r="G30" s="25">
        <v>1100</v>
      </c>
      <c r="H30" s="25">
        <v>408</v>
      </c>
      <c r="I30" s="27">
        <v>504</v>
      </c>
      <c r="J30" s="27">
        <v>456</v>
      </c>
      <c r="K30" s="27">
        <v>440</v>
      </c>
      <c r="L30" s="27">
        <v>416</v>
      </c>
      <c r="M30" s="27">
        <v>240</v>
      </c>
      <c r="N30" s="27">
        <v>32</v>
      </c>
      <c r="O30" s="27">
        <v>64</v>
      </c>
      <c r="P30" s="18"/>
    </row>
    <row r="31" spans="1:166" ht="16.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6" ht="13.5" customHeight="1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4:15" ht="13.5" customHeight="1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4:15" ht="13.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4:15" ht="13.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4:15" ht="13.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4:15" ht="13.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4:15" ht="13.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4:15" ht="13.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4:15" ht="13.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4:15" ht="13.5" customHeight="1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4:15" ht="13.5" customHeight="1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4:15" ht="13.5" customHeight="1"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4:15" ht="13.5" customHeight="1"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4:15" ht="13.5" customHeight="1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4:15" ht="13.5" customHeight="1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4:15" ht="13.5" customHeight="1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4:15" ht="13.5" customHeight="1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4:15" ht="13.5" customHeight="1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4:15" ht="13.5" customHeight="1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4:15" ht="13.5" customHeight="1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4:15" ht="13.5" customHeight="1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4:15" ht="13.5" customHeight="1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4:15" ht="13.5" customHeight="1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4:15" ht="13.5" customHeight="1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4:15" ht="13.5" customHeight="1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4:15" ht="13.5" customHeight="1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4:15" ht="13.5" customHeight="1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4:15" ht="13.5" customHeight="1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4:15" ht="13.5" customHeight="1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4:15" ht="13.5" customHeight="1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4:15" ht="13.5" customHeight="1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4:15" ht="13.5" customHeight="1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4:15" ht="13.5" customHeight="1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4:15" ht="13.5" customHeight="1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4:15" ht="13.5" customHeight="1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4:15" ht="13.5" customHeight="1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4:15" ht="13.5" customHeight="1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4:15" ht="13.5" customHeight="1"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4:15" ht="13.5" customHeight="1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4:15" ht="13.5" customHeight="1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4:15" ht="13.5" customHeight="1"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4:15" ht="13.5" customHeight="1"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4:15" ht="13.5" customHeight="1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4:15" ht="13.5" customHeight="1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4:15" ht="13.5" customHeight="1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4:15" ht="13.5" customHeight="1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4:15" ht="13.5" customHeight="1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4:15" ht="13.5" customHeight="1"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4:15" ht="13.5" customHeight="1"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4:15" ht="13.5" customHeight="1"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4:15" ht="13.5" customHeight="1"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4:15" ht="13.5" customHeight="1"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4:15" ht="13.5" customHeight="1"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4:15" ht="13.5" customHeight="1"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4:15" ht="13.5" customHeight="1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4:15" ht="13.5" customHeight="1"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4:15" ht="13.5" customHeight="1"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4:15" ht="13.5" customHeight="1"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4:15" ht="13.5" customHeight="1"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4:15" ht="13.5" customHeight="1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4:15" ht="13.5" customHeight="1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4:15" ht="13.5" customHeight="1"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4:15" ht="13.5" customHeight="1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4:15" ht="13.5" customHeight="1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4:15" ht="13.5" customHeight="1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</sheetData>
  <mergeCells count="16">
    <mergeCell ref="A1:P1"/>
    <mergeCell ref="F2:G2"/>
    <mergeCell ref="H2:O2"/>
    <mergeCell ref="A30:B30"/>
    <mergeCell ref="A2:A3"/>
    <mergeCell ref="A4:A8"/>
    <mergeCell ref="A9:A22"/>
    <mergeCell ref="A23:A29"/>
    <mergeCell ref="B2:B3"/>
    <mergeCell ref="C2:C3"/>
    <mergeCell ref="D2:D3"/>
    <mergeCell ref="E2:E3"/>
    <mergeCell ref="P2:P3"/>
    <mergeCell ref="P4:P8"/>
    <mergeCell ref="P9:P22"/>
    <mergeCell ref="P23:P30"/>
  </mergeCells>
  <phoneticPr fontId="7" type="noConversion"/>
  <printOptions horizontalCentered="1"/>
  <pageMargins left="0.196850393700787" right="0.16" top="0.196850393700787" bottom="0.196850393700787" header="0.31496062992126" footer="0.31496062992126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L2" sqref="A2:XFD3"/>
    </sheetView>
  </sheetViews>
  <sheetFormatPr defaultColWidth="8.88671875" defaultRowHeight="13.5" customHeight="1"/>
  <cols>
    <col min="1" max="1" width="8.88671875" style="1" customWidth="1"/>
    <col min="2" max="2" width="22.109375" style="1" customWidth="1"/>
    <col min="3" max="3" width="5.6640625" style="1" customWidth="1"/>
    <col min="4" max="11" width="6.109375" style="1" customWidth="1"/>
    <col min="12" max="16384" width="8.88671875" style="1"/>
  </cols>
  <sheetData>
    <row r="1" spans="1:11" ht="36" customHeight="1">
      <c r="A1" s="72" t="s">
        <v>180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9.4" customHeight="1">
      <c r="A2" s="75" t="s">
        <v>181</v>
      </c>
      <c r="B2" s="76" t="s">
        <v>182</v>
      </c>
      <c r="C2" s="75" t="s">
        <v>20</v>
      </c>
      <c r="D2" s="77" t="s">
        <v>183</v>
      </c>
      <c r="E2" s="78"/>
      <c r="F2" s="78"/>
      <c r="G2" s="78"/>
      <c r="H2" s="78"/>
      <c r="I2" s="78"/>
      <c r="J2" s="78"/>
      <c r="K2" s="79"/>
    </row>
    <row r="3" spans="1:11" ht="29.4" customHeight="1">
      <c r="A3" s="80"/>
      <c r="B3" s="81"/>
      <c r="C3" s="80"/>
      <c r="D3" s="4">
        <v>1</v>
      </c>
      <c r="E3" s="82">
        <v>2</v>
      </c>
      <c r="F3" s="82">
        <v>3</v>
      </c>
      <c r="G3" s="82">
        <v>4</v>
      </c>
      <c r="H3" s="82">
        <v>5</v>
      </c>
      <c r="I3" s="82">
        <v>6</v>
      </c>
      <c r="J3" s="82">
        <v>7</v>
      </c>
      <c r="K3" s="4">
        <v>8</v>
      </c>
    </row>
    <row r="4" spans="1:11" ht="33" customHeight="1">
      <c r="A4" s="76" t="s">
        <v>184</v>
      </c>
      <c r="B4" s="16" t="s">
        <v>163</v>
      </c>
      <c r="C4" s="4">
        <v>2</v>
      </c>
      <c r="D4" s="2" t="s">
        <v>164</v>
      </c>
      <c r="E4" s="84"/>
      <c r="F4" s="84"/>
      <c r="G4" s="84"/>
      <c r="H4" s="84"/>
      <c r="I4" s="84"/>
      <c r="J4" s="84"/>
      <c r="K4" s="3"/>
    </row>
    <row r="5" spans="1:11" ht="33" customHeight="1">
      <c r="A5" s="81"/>
      <c r="B5" s="16" t="s">
        <v>166</v>
      </c>
      <c r="C5" s="4">
        <v>1</v>
      </c>
      <c r="D5" s="2"/>
      <c r="E5" s="84" t="s">
        <v>167</v>
      </c>
      <c r="F5" s="84"/>
      <c r="G5" s="84"/>
      <c r="H5" s="84"/>
      <c r="I5" s="84"/>
      <c r="J5" s="85"/>
      <c r="K5" s="86"/>
    </row>
    <row r="6" spans="1:11" ht="33" customHeight="1">
      <c r="A6" s="81"/>
      <c r="B6" s="16" t="s">
        <v>169</v>
      </c>
      <c r="C6" s="4">
        <v>1</v>
      </c>
      <c r="D6" s="87"/>
      <c r="E6" s="88"/>
      <c r="F6" s="88"/>
      <c r="G6" s="88" t="s">
        <v>167</v>
      </c>
      <c r="H6" s="88"/>
      <c r="I6" s="89"/>
      <c r="J6" s="6"/>
      <c r="K6" s="6"/>
    </row>
    <row r="7" spans="1:11" ht="33" customHeight="1">
      <c r="A7" s="81"/>
      <c r="B7" s="16" t="s">
        <v>171</v>
      </c>
      <c r="C7" s="4">
        <v>2</v>
      </c>
      <c r="D7" s="87"/>
      <c r="E7" s="90"/>
      <c r="F7" s="90"/>
      <c r="G7" s="90"/>
      <c r="H7" s="90" t="s">
        <v>164</v>
      </c>
      <c r="I7" s="89"/>
      <c r="J7" s="6"/>
      <c r="K7" s="6"/>
    </row>
    <row r="8" spans="1:11" ht="33" customHeight="1">
      <c r="A8" s="81"/>
      <c r="B8" s="16" t="s">
        <v>173</v>
      </c>
      <c r="C8" s="4">
        <v>2</v>
      </c>
      <c r="D8" s="3"/>
      <c r="E8" s="5"/>
      <c r="F8" s="91"/>
      <c r="G8" s="84"/>
      <c r="H8" s="84"/>
      <c r="I8" s="92"/>
      <c r="J8" s="93"/>
      <c r="K8" s="71" t="s">
        <v>185</v>
      </c>
    </row>
    <row r="9" spans="1:11" ht="33" customHeight="1">
      <c r="A9" s="81"/>
      <c r="B9" s="16" t="s">
        <v>175</v>
      </c>
      <c r="C9" s="4">
        <v>2</v>
      </c>
      <c r="D9" s="3"/>
      <c r="E9" s="84"/>
      <c r="F9" s="84"/>
      <c r="G9" s="84"/>
      <c r="H9" s="91"/>
      <c r="I9" s="92"/>
      <c r="J9" s="92"/>
      <c r="K9" s="2" t="s">
        <v>176</v>
      </c>
    </row>
    <row r="10" spans="1:11" ht="33" customHeight="1">
      <c r="A10" s="2" t="s">
        <v>178</v>
      </c>
      <c r="B10" s="94" t="s">
        <v>198</v>
      </c>
      <c r="C10" s="4">
        <v>10</v>
      </c>
      <c r="D10" s="3"/>
      <c r="E10" s="5"/>
      <c r="F10" s="5"/>
      <c r="G10" s="5"/>
      <c r="H10" s="5"/>
      <c r="I10" s="5"/>
      <c r="J10" s="5"/>
      <c r="K10" s="3"/>
    </row>
  </sheetData>
  <mergeCells count="6">
    <mergeCell ref="A1:K1"/>
    <mergeCell ref="D2:K2"/>
    <mergeCell ref="A2:A3"/>
    <mergeCell ref="A4:A9"/>
    <mergeCell ref="B2:B3"/>
    <mergeCell ref="C2:C3"/>
  </mergeCells>
  <phoneticPr fontId="7" type="noConversion"/>
  <printOptions horizontalCentered="1"/>
  <pageMargins left="0.59055118110236204" right="0.59055118110236204" top="0.55000000000000004" bottom="0.74803149606299202" header="0.31496062992126" footer="0.31496062992126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showGridLines="0" workbookViewId="0">
      <selection activeCell="I7" sqref="I7"/>
    </sheetView>
  </sheetViews>
  <sheetFormatPr defaultColWidth="8.88671875" defaultRowHeight="13.5" customHeight="1"/>
  <cols>
    <col min="1" max="1" width="19.33203125" style="1" customWidth="1"/>
    <col min="2" max="2" width="12.88671875" style="1" customWidth="1"/>
    <col min="3" max="3" width="18.44140625" style="1" customWidth="1"/>
    <col min="4" max="4" width="17.109375" style="1" customWidth="1"/>
    <col min="5" max="5" width="19.44140625" style="1" customWidth="1"/>
    <col min="6" max="16384" width="8.88671875" style="1"/>
  </cols>
  <sheetData>
    <row r="1" spans="1:5" s="97" customFormat="1" ht="36" customHeight="1">
      <c r="A1" s="72" t="s">
        <v>186</v>
      </c>
      <c r="B1" s="95"/>
      <c r="C1" s="95"/>
      <c r="D1" s="95"/>
      <c r="E1" s="96"/>
    </row>
    <row r="2" spans="1:5" ht="33" customHeight="1">
      <c r="A2" s="83" t="s">
        <v>187</v>
      </c>
      <c r="B2" s="83" t="s">
        <v>188</v>
      </c>
      <c r="C2" s="83" t="s">
        <v>189</v>
      </c>
      <c r="D2" s="83" t="s">
        <v>190</v>
      </c>
      <c r="E2" s="2" t="s">
        <v>191</v>
      </c>
    </row>
    <row r="3" spans="1:5" ht="33" customHeight="1">
      <c r="A3" s="83" t="s">
        <v>192</v>
      </c>
      <c r="B3" s="98">
        <v>37</v>
      </c>
      <c r="C3" s="98">
        <v>37</v>
      </c>
      <c r="D3" s="98">
        <v>0</v>
      </c>
      <c r="E3" s="99">
        <v>0</v>
      </c>
    </row>
    <row r="4" spans="1:5" ht="33" customHeight="1">
      <c r="A4" s="83" t="s">
        <v>193</v>
      </c>
      <c r="B4" s="98">
        <v>43</v>
      </c>
      <c r="C4" s="98">
        <v>18.25</v>
      </c>
      <c r="D4" s="98">
        <v>24.75</v>
      </c>
      <c r="E4" s="99">
        <v>0.57999999999999996</v>
      </c>
    </row>
    <row r="5" spans="1:5" ht="33" customHeight="1">
      <c r="A5" s="2" t="s">
        <v>194</v>
      </c>
      <c r="B5" s="100">
        <v>37</v>
      </c>
      <c r="C5" s="100">
        <v>19.5</v>
      </c>
      <c r="D5" s="100">
        <v>17.5</v>
      </c>
      <c r="E5" s="101">
        <v>0.47</v>
      </c>
    </row>
    <row r="6" spans="1:5" ht="33" customHeight="1">
      <c r="A6" s="2" t="s">
        <v>195</v>
      </c>
      <c r="B6" s="100">
        <v>33</v>
      </c>
      <c r="C6" s="100">
        <v>16.5</v>
      </c>
      <c r="D6" s="100">
        <v>16.5</v>
      </c>
      <c r="E6" s="101">
        <v>0.5</v>
      </c>
    </row>
    <row r="7" spans="1:5" ht="33" customHeight="1">
      <c r="A7" s="2" t="s">
        <v>196</v>
      </c>
      <c r="B7" s="100">
        <v>10</v>
      </c>
      <c r="C7" s="100">
        <v>0</v>
      </c>
      <c r="D7" s="100">
        <v>10</v>
      </c>
      <c r="E7" s="101">
        <v>1</v>
      </c>
    </row>
    <row r="8" spans="1:5" ht="33" customHeight="1">
      <c r="A8" s="2" t="s">
        <v>197</v>
      </c>
      <c r="B8" s="100">
        <f>SUM(B3:B7)</f>
        <v>160</v>
      </c>
      <c r="C8" s="102">
        <f>SUM(C3:C7)</f>
        <v>91.25</v>
      </c>
      <c r="D8" s="102">
        <f>SUM(D3:D7)</f>
        <v>68.75</v>
      </c>
      <c r="E8" s="103">
        <v>0.43</v>
      </c>
    </row>
  </sheetData>
  <mergeCells count="1">
    <mergeCell ref="A1:E1"/>
  </mergeCells>
  <phoneticPr fontId="7" type="noConversion"/>
  <printOptions horizontalCentered="1"/>
  <pageMargins left="0.62992125984252001" right="0.47244094488188998" top="0.57999999999999996" bottom="0.74803149606299202" header="0.31496062992126" footer="0.314960629921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(续)</vt:lpstr>
      <vt:lpstr>实践教学环节设置</vt:lpstr>
      <vt:lpstr>各环节学分及比例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2022-01-19T12:36:37Z</cp:lastPrinted>
  <dcterms:created xsi:type="dcterms:W3CDTF">2017-06-01T03:42:00Z</dcterms:created>
  <dcterms:modified xsi:type="dcterms:W3CDTF">2022-01-19T12:36:39Z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C9A44F3A24264C82AAA6390B9E4970D9</vt:lpwstr>
  </property>
</Properties>
</file>