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720" windowHeight="11676" activeTab="2"/>
  </bookViews>
  <sheets>
    <sheet name="教学进程表" sheetId="1" r:id="rId1"/>
    <sheet name="教学安排一览表" sheetId="2" r:id="rId2"/>
    <sheet name="教学安排一览表 (续)" sheetId="6" r:id="rId3"/>
    <sheet name="实践教学环节设置" sheetId="4" r:id="rId4"/>
    <sheet name="各环节学分及比例" sheetId="5" r:id="rId5"/>
  </sheets>
  <calcPr calcId="124519" concurrentCalc="0"/>
</workbook>
</file>

<file path=xl/calcChain.xml><?xml version="1.0" encoding="utf-8"?>
<calcChain xmlns="http://schemas.openxmlformats.org/spreadsheetml/2006/main">
  <c r="D8" i="5"/>
  <c r="C8"/>
  <c r="B8"/>
  <c r="C10" i="4"/>
  <c r="G18" i="6"/>
  <c r="F18"/>
  <c r="E18"/>
  <c r="D18"/>
  <c r="E17"/>
  <c r="E15"/>
  <c r="E12"/>
  <c r="E11"/>
  <c r="E8"/>
  <c r="E7"/>
  <c r="E4"/>
  <c r="G45" i="2"/>
  <c r="F45"/>
  <c r="E45"/>
  <c r="D45"/>
  <c r="E42"/>
  <c r="E41"/>
  <c r="E40"/>
  <c r="E39"/>
  <c r="E36"/>
  <c r="E34"/>
  <c r="G33"/>
  <c r="F33"/>
  <c r="E33"/>
  <c r="D33"/>
  <c r="E32"/>
  <c r="E31"/>
  <c r="E29"/>
  <c r="E28"/>
  <c r="E26"/>
  <c r="E25"/>
  <c r="E23"/>
  <c r="E22"/>
  <c r="E21"/>
  <c r="F19"/>
  <c r="E19"/>
  <c r="D19"/>
</calcChain>
</file>

<file path=xl/sharedStrings.xml><?xml version="1.0" encoding="utf-8"?>
<sst xmlns="http://schemas.openxmlformats.org/spreadsheetml/2006/main" count="475" uniqueCount="198">
  <si>
    <t>表1：动画专业2021级教学进程表</t>
  </si>
  <si>
    <t>学年</t>
  </si>
  <si>
    <t>周              序</t>
  </si>
  <si>
    <t>一</t>
  </si>
  <si>
    <t>Ⅴ</t>
  </si>
  <si>
    <t>-</t>
  </si>
  <si>
    <t>×</t>
  </si>
  <si>
    <t>=</t>
  </si>
  <si>
    <t>○</t>
  </si>
  <si>
    <t>二</t>
  </si>
  <si>
    <t>△</t>
  </si>
  <si>
    <t>三</t>
  </si>
  <si>
    <t>四</t>
  </si>
  <si>
    <t>≈</t>
  </si>
  <si>
    <t>+</t>
  </si>
  <si>
    <t>符号：-理论教学    ×考试    △实践    ○课程作业    ≈毕业论文（创作）    Ⅴ入学（军训）/毕业教育    =假期+毕业答辩</t>
  </si>
  <si>
    <t>表2：教学安排一览表</t>
  </si>
  <si>
    <t>课程类别</t>
  </si>
  <si>
    <t>课程
编号</t>
  </si>
  <si>
    <t>课程名称</t>
  </si>
  <si>
    <t>学分</t>
  </si>
  <si>
    <t>总学时</t>
  </si>
  <si>
    <t>课内学时</t>
  </si>
  <si>
    <t>各学期周学时分配</t>
  </si>
  <si>
    <t>课程性质</t>
  </si>
  <si>
    <t>授课
学时</t>
  </si>
  <si>
    <t>实践
学时</t>
  </si>
  <si>
    <t>公
共
基
础
课
程</t>
  </si>
  <si>
    <t>JC104010</t>
  </si>
  <si>
    <t>思想道德修养与法律基础</t>
  </si>
  <si>
    <t>2*16</t>
  </si>
  <si>
    <t>必
修</t>
  </si>
  <si>
    <t>JC104020</t>
  </si>
  <si>
    <t>中国近现代史纲要</t>
  </si>
  <si>
    <t>JC104030</t>
  </si>
  <si>
    <t>毛泽东思想和中国特色社会主义理论体系概论</t>
  </si>
  <si>
    <t>3*16</t>
  </si>
  <si>
    <t>JC104040</t>
  </si>
  <si>
    <t>马克思主义基本原理</t>
  </si>
  <si>
    <t>JC101050</t>
  </si>
  <si>
    <t>形势与政策</t>
  </si>
  <si>
    <t>8</t>
  </si>
  <si>
    <t>JC102011</t>
  </si>
  <si>
    <t>大学英语Ⅰ</t>
  </si>
  <si>
    <t>4*16</t>
  </si>
  <si>
    <t>JC102012</t>
  </si>
  <si>
    <t>大学英语Ⅱ</t>
  </si>
  <si>
    <t>JC103011</t>
  </si>
  <si>
    <t>体育Ⅰ</t>
  </si>
  <si>
    <t>JC103012</t>
  </si>
  <si>
    <t>体育Ⅱ</t>
  </si>
  <si>
    <t>JC103013</t>
  </si>
  <si>
    <t>体育Ⅲ</t>
  </si>
  <si>
    <t>JC103014</t>
  </si>
  <si>
    <t>体育Ⅳ</t>
  </si>
  <si>
    <t>ZJ101010</t>
  </si>
  <si>
    <t>职业发展规划与就业指导</t>
  </si>
  <si>
    <t>(16)</t>
  </si>
  <si>
    <t>2*8</t>
  </si>
  <si>
    <t>ZJ101020</t>
  </si>
  <si>
    <t>大学生创新创业基础</t>
  </si>
  <si>
    <t>XS101050</t>
  </si>
  <si>
    <t>劳动教育</t>
  </si>
  <si>
    <t>（16）</t>
  </si>
  <si>
    <t>JF60XXX0</t>
  </si>
  <si>
    <t>全院选修课</t>
  </si>
  <si>
    <t>选修</t>
  </si>
  <si>
    <t>小计(门课)</t>
  </si>
  <si>
    <t>15</t>
  </si>
  <si>
    <t>(64)</t>
  </si>
  <si>
    <t>152</t>
  </si>
  <si>
    <t>200</t>
  </si>
  <si>
    <t>120</t>
  </si>
  <si>
    <t>104</t>
  </si>
  <si>
    <t>学
科
基
础
课
程</t>
  </si>
  <si>
    <t>SY205020</t>
  </si>
  <si>
    <t>影视制作基础</t>
  </si>
  <si>
    <t>DM201360</t>
  </si>
  <si>
    <t>静物写生</t>
  </si>
  <si>
    <t>DM201370</t>
  </si>
  <si>
    <t>场景写生</t>
  </si>
  <si>
    <t>DM201380</t>
  </si>
  <si>
    <t>人物结构写生</t>
  </si>
  <si>
    <t>DM201270</t>
  </si>
  <si>
    <t>动物写生</t>
  </si>
  <si>
    <t>DM201390</t>
  </si>
  <si>
    <t>人物动态写生</t>
  </si>
  <si>
    <t>DM201290</t>
  </si>
  <si>
    <t>雕塑</t>
  </si>
  <si>
    <t>DM201300</t>
  </si>
  <si>
    <t>色彩写生</t>
  </si>
  <si>
    <t>DM203010</t>
  </si>
  <si>
    <t>计算机图像处理基础</t>
  </si>
  <si>
    <t>DM201080</t>
  </si>
  <si>
    <t>专业英语</t>
  </si>
  <si>
    <t>DM201310</t>
  </si>
  <si>
    <t>壁画与民间美术鉴赏</t>
  </si>
  <si>
    <t>DM201320</t>
  </si>
  <si>
    <t>视觉设计</t>
  </si>
  <si>
    <t>DM201110</t>
  </si>
  <si>
    <t>中外美术史</t>
  </si>
  <si>
    <t>13</t>
  </si>
  <si>
    <t>专
业
基
础
课
程</t>
  </si>
  <si>
    <t>DM303250</t>
  </si>
  <si>
    <t>计算机动画基础</t>
  </si>
  <si>
    <t>DM302410</t>
  </si>
  <si>
    <t>动画概论</t>
  </si>
  <si>
    <t>DM302020</t>
  </si>
  <si>
    <t>动画导演</t>
  </si>
  <si>
    <t>DM302030</t>
  </si>
  <si>
    <t>动画技法</t>
  </si>
  <si>
    <t>DM302040</t>
  </si>
  <si>
    <t>动画原理与运动规律</t>
  </si>
  <si>
    <t>6*16</t>
  </si>
  <si>
    <t>DM302050</t>
  </si>
  <si>
    <t>表演常识</t>
  </si>
  <si>
    <t>DM302060</t>
  </si>
  <si>
    <t>剧作基础</t>
  </si>
  <si>
    <t>DM302070</t>
  </si>
  <si>
    <t>电影语言</t>
  </si>
  <si>
    <t>DM302080</t>
  </si>
  <si>
    <t>动画创作基础</t>
  </si>
  <si>
    <t>DM302090</t>
  </si>
  <si>
    <t>中外动画电影史</t>
  </si>
  <si>
    <t>DM301350</t>
  </si>
  <si>
    <t>论文写作</t>
  </si>
  <si>
    <t>11</t>
  </si>
  <si>
    <t>专
业
课</t>
  </si>
  <si>
    <t>DM402010</t>
  </si>
  <si>
    <t>动画美术设计</t>
  </si>
  <si>
    <t>DM303020</t>
  </si>
  <si>
    <t>计算机动画建模基础</t>
  </si>
  <si>
    <t>DM303030</t>
  </si>
  <si>
    <t>特效合成与剪辑</t>
  </si>
  <si>
    <t>DM402030</t>
  </si>
  <si>
    <t>动画分镜</t>
  </si>
  <si>
    <t>DM403040</t>
  </si>
  <si>
    <t>计算机角色动画</t>
  </si>
  <si>
    <t>DM403070</t>
  </si>
  <si>
    <t>计算机动画渲染基础</t>
  </si>
  <si>
    <t>DM403010</t>
  </si>
  <si>
    <t>计算机动画建模进阶</t>
  </si>
  <si>
    <t>DM402020</t>
  </si>
  <si>
    <t>动画动作设计</t>
  </si>
  <si>
    <t>DM402040</t>
  </si>
  <si>
    <t>偶动画工艺</t>
  </si>
  <si>
    <t>实验动画创作</t>
  </si>
  <si>
    <t>5*16</t>
  </si>
  <si>
    <t>DM303050</t>
  </si>
  <si>
    <t>TVpaint应用</t>
  </si>
  <si>
    <t>DM403060</t>
  </si>
  <si>
    <t>电脑动画特效进阶</t>
  </si>
  <si>
    <t>DM403080</t>
  </si>
  <si>
    <t>计算机动画渲染进阶</t>
  </si>
  <si>
    <t>DM403090</t>
  </si>
  <si>
    <t>Moho动画</t>
  </si>
  <si>
    <t>小计</t>
  </si>
  <si>
    <t>14</t>
  </si>
  <si>
    <t>实践教学环节</t>
  </si>
  <si>
    <t>XS101040</t>
  </si>
  <si>
    <t>军事训练</t>
  </si>
  <si>
    <t>2周</t>
  </si>
  <si>
    <t>DM201900</t>
  </si>
  <si>
    <t>一年级社会实践</t>
  </si>
  <si>
    <t>1周</t>
  </si>
  <si>
    <t>DM201910</t>
  </si>
  <si>
    <t>二年级社会实践</t>
  </si>
  <si>
    <t>DM201920</t>
  </si>
  <si>
    <t>三年级社会实践</t>
  </si>
  <si>
    <t>DM201930</t>
  </si>
  <si>
    <t>毕业作业</t>
  </si>
  <si>
    <t>DM201940</t>
  </si>
  <si>
    <t>毕业论文、答辩</t>
  </si>
  <si>
    <t>16周</t>
  </si>
  <si>
    <t>合计</t>
  </si>
  <si>
    <t>59</t>
  </si>
  <si>
    <t>336</t>
  </si>
  <si>
    <t>192</t>
  </si>
  <si>
    <t>表3：实践教学环节设置</t>
  </si>
  <si>
    <t>环节性质</t>
  </si>
  <si>
    <t>项目</t>
  </si>
  <si>
    <t>各学期周数分配</t>
  </si>
  <si>
    <t>必修</t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</si>
  <si>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16</t>
    </r>
  </si>
  <si>
    <t>6门课</t>
  </si>
  <si>
    <t>表4：各环节学分及比例</t>
  </si>
  <si>
    <t>类别</t>
  </si>
  <si>
    <t>总学分</t>
  </si>
  <si>
    <t>理论学分</t>
  </si>
  <si>
    <t>实践学分</t>
  </si>
  <si>
    <t>实践学分占总学分比例</t>
  </si>
  <si>
    <t>公共基础课</t>
  </si>
  <si>
    <t>学科基础课</t>
  </si>
  <si>
    <t>专业基础课</t>
  </si>
  <si>
    <t>专业课</t>
  </si>
  <si>
    <t>集中实践环节</t>
  </si>
  <si>
    <t>合  计</t>
  </si>
  <si>
    <t>学历：本科                                                 学制：四年                                                     2021年12月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</si>
</sst>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29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Fill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left" vertical="center"/>
    </xf>
    <xf numFmtId="49" fontId="8" fillId="0" borderId="15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left" vertical="center" wrapText="1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49" fontId="8" fillId="0" borderId="11" xfId="0" applyNumberFormat="1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>
      <alignment horizontal="left" vertical="top" wrapText="1"/>
    </xf>
    <xf numFmtId="49" fontId="8" fillId="0" borderId="28" xfId="0" applyNumberFormat="1" applyFont="1" applyFill="1" applyBorder="1" applyAlignment="1">
      <alignment horizontal="left" vertical="center"/>
    </xf>
    <xf numFmtId="0" fontId="8" fillId="0" borderId="1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21" xfId="0" applyFont="1" applyFill="1" applyBorder="1" applyAlignment="1">
      <alignment vertical="top"/>
    </xf>
    <xf numFmtId="0" fontId="6" fillId="0" borderId="23" xfId="0" applyFont="1" applyFill="1" applyBorder="1" applyAlignment="1">
      <alignment vertical="top"/>
    </xf>
    <xf numFmtId="0" fontId="6" fillId="0" borderId="0" xfId="0" applyNumberFormat="1" applyFont="1" applyFill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49" fontId="8" fillId="0" borderId="11" xfId="0" applyNumberFormat="1" applyFont="1" applyFill="1" applyBorder="1" applyAlignment="1">
      <alignment horizontal="left" vertical="center"/>
    </xf>
    <xf numFmtId="0" fontId="6" fillId="0" borderId="22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0" fontId="10" fillId="0" borderId="1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top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49" fontId="12" fillId="2" borderId="29" xfId="0" applyNumberFormat="1" applyFont="1" applyFill="1" applyBorder="1" applyAlignment="1">
      <alignment horizontal="center" vertical="center"/>
    </xf>
    <xf numFmtId="49" fontId="12" fillId="2" borderId="30" xfId="0" applyNumberFormat="1" applyFont="1" applyFill="1" applyBorder="1" applyAlignment="1">
      <alignment horizontal="center" vertical="center"/>
    </xf>
    <xf numFmtId="49" fontId="12" fillId="2" borderId="32" xfId="0" applyNumberFormat="1" applyFont="1" applyFill="1" applyBorder="1" applyAlignment="1">
      <alignment horizontal="center" vertical="center"/>
    </xf>
    <xf numFmtId="49" fontId="12" fillId="2" borderId="31" xfId="0" applyNumberFormat="1" applyFont="1" applyFill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center" vertical="center"/>
    </xf>
    <xf numFmtId="49" fontId="12" fillId="2" borderId="33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top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CF305"/>
      <rgbColor rgb="00FF0000"/>
      <rgbColor rgb="00010101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0"/>
  <sheetViews>
    <sheetView showGridLines="0" zoomScale="119" zoomScaleNormal="119" workbookViewId="0">
      <selection activeCell="X13" sqref="X13"/>
    </sheetView>
  </sheetViews>
  <sheetFormatPr defaultColWidth="8.88671875" defaultRowHeight="13.5" customHeight="1"/>
  <cols>
    <col min="1" max="1" width="3.109375" style="1" customWidth="1"/>
    <col min="2" max="53" width="2.44140625" style="1" customWidth="1"/>
    <col min="54" max="16384" width="8.88671875" style="1"/>
  </cols>
  <sheetData>
    <row r="1" spans="1:53" ht="28.5" customHeight="1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</row>
    <row r="2" spans="1:53" ht="28.5" customHeight="1">
      <c r="A2" s="95" t="s">
        <v>197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</row>
    <row r="3" spans="1:53" ht="30.75" customHeight="1">
      <c r="A3" s="98" t="s">
        <v>1</v>
      </c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</row>
    <row r="4" spans="1:53" ht="30.75" customHeight="1">
      <c r="A4" s="98"/>
      <c r="B4" s="53">
        <v>1</v>
      </c>
      <c r="C4" s="53">
        <v>2</v>
      </c>
      <c r="D4" s="53">
        <v>3</v>
      </c>
      <c r="E4" s="53">
        <v>4</v>
      </c>
      <c r="F4" s="53">
        <v>5</v>
      </c>
      <c r="G4" s="53">
        <v>6</v>
      </c>
      <c r="H4" s="53">
        <v>7</v>
      </c>
      <c r="I4" s="53">
        <v>8</v>
      </c>
      <c r="J4" s="53">
        <v>9</v>
      </c>
      <c r="K4" s="53">
        <v>10</v>
      </c>
      <c r="L4" s="53">
        <v>11</v>
      </c>
      <c r="M4" s="53">
        <v>12</v>
      </c>
      <c r="N4" s="53">
        <v>13</v>
      </c>
      <c r="O4" s="53">
        <v>14</v>
      </c>
      <c r="P4" s="53">
        <v>15</v>
      </c>
      <c r="Q4" s="53">
        <v>16</v>
      </c>
      <c r="R4" s="53">
        <v>17</v>
      </c>
      <c r="S4" s="53">
        <v>18</v>
      </c>
      <c r="T4" s="53">
        <v>19</v>
      </c>
      <c r="U4" s="53">
        <v>20</v>
      </c>
      <c r="V4" s="53">
        <v>21</v>
      </c>
      <c r="W4" s="53">
        <v>22</v>
      </c>
      <c r="X4" s="53">
        <v>23</v>
      </c>
      <c r="Y4" s="53">
        <v>24</v>
      </c>
      <c r="Z4" s="53">
        <v>25</v>
      </c>
      <c r="AA4" s="53">
        <v>26</v>
      </c>
      <c r="AB4" s="53">
        <v>1</v>
      </c>
      <c r="AC4" s="53">
        <v>2</v>
      </c>
      <c r="AD4" s="53">
        <v>3</v>
      </c>
      <c r="AE4" s="53">
        <v>4</v>
      </c>
      <c r="AF4" s="53">
        <v>5</v>
      </c>
      <c r="AG4" s="53">
        <v>6</v>
      </c>
      <c r="AH4" s="53">
        <v>7</v>
      </c>
      <c r="AI4" s="53">
        <v>8</v>
      </c>
      <c r="AJ4" s="53">
        <v>9</v>
      </c>
      <c r="AK4" s="53">
        <v>10</v>
      </c>
      <c r="AL4" s="53">
        <v>11</v>
      </c>
      <c r="AM4" s="53">
        <v>12</v>
      </c>
      <c r="AN4" s="53">
        <v>13</v>
      </c>
      <c r="AO4" s="53">
        <v>14</v>
      </c>
      <c r="AP4" s="53">
        <v>15</v>
      </c>
      <c r="AQ4" s="53">
        <v>16</v>
      </c>
      <c r="AR4" s="53">
        <v>17</v>
      </c>
      <c r="AS4" s="53">
        <v>18</v>
      </c>
      <c r="AT4" s="53">
        <v>19</v>
      </c>
      <c r="AU4" s="53">
        <v>20</v>
      </c>
      <c r="AV4" s="53">
        <v>21</v>
      </c>
      <c r="AW4" s="53">
        <v>22</v>
      </c>
      <c r="AX4" s="53">
        <v>23</v>
      </c>
      <c r="AY4" s="53">
        <v>24</v>
      </c>
      <c r="AZ4" s="53">
        <v>25</v>
      </c>
      <c r="BA4" s="53">
        <v>26</v>
      </c>
    </row>
    <row r="5" spans="1:53" ht="30.75" customHeight="1">
      <c r="A5" s="53" t="s">
        <v>3</v>
      </c>
      <c r="B5" s="53" t="s">
        <v>4</v>
      </c>
      <c r="C5" s="53" t="s">
        <v>4</v>
      </c>
      <c r="D5" s="53" t="s">
        <v>5</v>
      </c>
      <c r="E5" s="53" t="s">
        <v>5</v>
      </c>
      <c r="F5" s="53" t="s">
        <v>5</v>
      </c>
      <c r="G5" s="53" t="s">
        <v>5</v>
      </c>
      <c r="H5" s="53" t="s">
        <v>5</v>
      </c>
      <c r="I5" s="53" t="s">
        <v>5</v>
      </c>
      <c r="J5" s="53" t="s">
        <v>5</v>
      </c>
      <c r="K5" s="53" t="s">
        <v>5</v>
      </c>
      <c r="L5" s="53" t="s">
        <v>5</v>
      </c>
      <c r="M5" s="53" t="s">
        <v>5</v>
      </c>
      <c r="N5" s="53" t="s">
        <v>5</v>
      </c>
      <c r="O5" s="53" t="s">
        <v>5</v>
      </c>
      <c r="P5" s="53" t="s">
        <v>5</v>
      </c>
      <c r="Q5" s="53" t="s">
        <v>5</v>
      </c>
      <c r="R5" s="53" t="s">
        <v>5</v>
      </c>
      <c r="S5" s="53" t="s">
        <v>5</v>
      </c>
      <c r="T5" s="53" t="s">
        <v>5</v>
      </c>
      <c r="U5" s="53" t="s">
        <v>6</v>
      </c>
      <c r="V5" s="53" t="s">
        <v>7</v>
      </c>
      <c r="W5" s="53" t="s">
        <v>7</v>
      </c>
      <c r="X5" s="53" t="s">
        <v>7</v>
      </c>
      <c r="Y5" s="53" t="s">
        <v>7</v>
      </c>
      <c r="Z5" s="53" t="s">
        <v>7</v>
      </c>
      <c r="AA5" s="53" t="s">
        <v>7</v>
      </c>
      <c r="AB5" s="53" t="s">
        <v>5</v>
      </c>
      <c r="AC5" s="53" t="s">
        <v>5</v>
      </c>
      <c r="AD5" s="53" t="s">
        <v>5</v>
      </c>
      <c r="AE5" s="53" t="s">
        <v>5</v>
      </c>
      <c r="AF5" s="53" t="s">
        <v>5</v>
      </c>
      <c r="AG5" s="53" t="s">
        <v>5</v>
      </c>
      <c r="AH5" s="53" t="s">
        <v>5</v>
      </c>
      <c r="AI5" s="53" t="s">
        <v>5</v>
      </c>
      <c r="AJ5" s="53" t="s">
        <v>5</v>
      </c>
      <c r="AK5" s="53" t="s">
        <v>5</v>
      </c>
      <c r="AL5" s="53" t="s">
        <v>5</v>
      </c>
      <c r="AM5" s="53" t="s">
        <v>5</v>
      </c>
      <c r="AN5" s="53" t="s">
        <v>5</v>
      </c>
      <c r="AO5" s="53" t="s">
        <v>5</v>
      </c>
      <c r="AP5" s="53" t="s">
        <v>5</v>
      </c>
      <c r="AQ5" s="53" t="s">
        <v>5</v>
      </c>
      <c r="AR5" s="53" t="s">
        <v>8</v>
      </c>
      <c r="AS5" s="53" t="s">
        <v>8</v>
      </c>
      <c r="AT5" s="53" t="s">
        <v>6</v>
      </c>
      <c r="AU5" s="53" t="s">
        <v>6</v>
      </c>
      <c r="AV5" s="53" t="s">
        <v>7</v>
      </c>
      <c r="AW5" s="53" t="s">
        <v>7</v>
      </c>
      <c r="AX5" s="53" t="s">
        <v>7</v>
      </c>
      <c r="AY5" s="53" t="s">
        <v>7</v>
      </c>
      <c r="AZ5" s="53" t="s">
        <v>7</v>
      </c>
      <c r="BA5" s="53" t="s">
        <v>7</v>
      </c>
    </row>
    <row r="6" spans="1:53" ht="30.75" customHeight="1">
      <c r="A6" s="53" t="s">
        <v>9</v>
      </c>
      <c r="B6" s="53" t="s">
        <v>10</v>
      </c>
      <c r="C6" s="53" t="s">
        <v>10</v>
      </c>
      <c r="D6" s="53" t="s">
        <v>5</v>
      </c>
      <c r="E6" s="53" t="s">
        <v>5</v>
      </c>
      <c r="F6" s="53" t="s">
        <v>5</v>
      </c>
      <c r="G6" s="53" t="s">
        <v>5</v>
      </c>
      <c r="H6" s="53" t="s">
        <v>5</v>
      </c>
      <c r="I6" s="53" t="s">
        <v>5</v>
      </c>
      <c r="J6" s="53" t="s">
        <v>5</v>
      </c>
      <c r="K6" s="53" t="s">
        <v>5</v>
      </c>
      <c r="L6" s="53" t="s">
        <v>5</v>
      </c>
      <c r="M6" s="53" t="s">
        <v>5</v>
      </c>
      <c r="N6" s="53" t="s">
        <v>5</v>
      </c>
      <c r="O6" s="53" t="s">
        <v>5</v>
      </c>
      <c r="P6" s="53" t="s">
        <v>5</v>
      </c>
      <c r="Q6" s="53" t="s">
        <v>5</v>
      </c>
      <c r="R6" s="53" t="s">
        <v>5</v>
      </c>
      <c r="S6" s="53" t="s">
        <v>5</v>
      </c>
      <c r="T6" s="53" t="s">
        <v>6</v>
      </c>
      <c r="U6" s="53" t="s">
        <v>6</v>
      </c>
      <c r="V6" s="53" t="s">
        <v>7</v>
      </c>
      <c r="W6" s="53" t="s">
        <v>7</v>
      </c>
      <c r="X6" s="53" t="s">
        <v>7</v>
      </c>
      <c r="Y6" s="53" t="s">
        <v>7</v>
      </c>
      <c r="Z6" s="53" t="s">
        <v>7</v>
      </c>
      <c r="AA6" s="53" t="s">
        <v>7</v>
      </c>
      <c r="AB6" s="53" t="s">
        <v>5</v>
      </c>
      <c r="AC6" s="53" t="s">
        <v>5</v>
      </c>
      <c r="AD6" s="53" t="s">
        <v>5</v>
      </c>
      <c r="AE6" s="53" t="s">
        <v>5</v>
      </c>
      <c r="AF6" s="53" t="s">
        <v>5</v>
      </c>
      <c r="AG6" s="53" t="s">
        <v>5</v>
      </c>
      <c r="AH6" s="53" t="s">
        <v>5</v>
      </c>
      <c r="AI6" s="53" t="s">
        <v>5</v>
      </c>
      <c r="AJ6" s="53" t="s">
        <v>5</v>
      </c>
      <c r="AK6" s="53" t="s">
        <v>5</v>
      </c>
      <c r="AL6" s="53" t="s">
        <v>5</v>
      </c>
      <c r="AM6" s="53" t="s">
        <v>5</v>
      </c>
      <c r="AN6" s="53" t="s">
        <v>5</v>
      </c>
      <c r="AO6" s="53" t="s">
        <v>5</v>
      </c>
      <c r="AP6" s="53" t="s">
        <v>5</v>
      </c>
      <c r="AQ6" s="53" t="s">
        <v>5</v>
      </c>
      <c r="AR6" s="53" t="s">
        <v>8</v>
      </c>
      <c r="AS6" s="53" t="s">
        <v>8</v>
      </c>
      <c r="AT6" s="53" t="s">
        <v>6</v>
      </c>
      <c r="AU6" s="53" t="s">
        <v>6</v>
      </c>
      <c r="AV6" s="53" t="s">
        <v>7</v>
      </c>
      <c r="AW6" s="53" t="s">
        <v>7</v>
      </c>
      <c r="AX6" s="53" t="s">
        <v>7</v>
      </c>
      <c r="AY6" s="53" t="s">
        <v>7</v>
      </c>
      <c r="AZ6" s="53" t="s">
        <v>7</v>
      </c>
      <c r="BA6" s="53" t="s">
        <v>7</v>
      </c>
    </row>
    <row r="7" spans="1:53" ht="30.75" customHeight="1">
      <c r="A7" s="53" t="s">
        <v>11</v>
      </c>
      <c r="B7" s="53" t="s">
        <v>10</v>
      </c>
      <c r="C7" s="53" t="s">
        <v>10</v>
      </c>
      <c r="D7" s="53" t="s">
        <v>5</v>
      </c>
      <c r="E7" s="53" t="s">
        <v>5</v>
      </c>
      <c r="F7" s="53" t="s">
        <v>5</v>
      </c>
      <c r="G7" s="53" t="s">
        <v>5</v>
      </c>
      <c r="H7" s="53" t="s">
        <v>5</v>
      </c>
      <c r="I7" s="53" t="s">
        <v>5</v>
      </c>
      <c r="J7" s="53" t="s">
        <v>5</v>
      </c>
      <c r="K7" s="53" t="s">
        <v>5</v>
      </c>
      <c r="L7" s="53" t="s">
        <v>5</v>
      </c>
      <c r="M7" s="53" t="s">
        <v>5</v>
      </c>
      <c r="N7" s="53" t="s">
        <v>5</v>
      </c>
      <c r="O7" s="53" t="s">
        <v>5</v>
      </c>
      <c r="P7" s="53" t="s">
        <v>5</v>
      </c>
      <c r="Q7" s="53" t="s">
        <v>5</v>
      </c>
      <c r="R7" s="53" t="s">
        <v>5</v>
      </c>
      <c r="S7" s="53" t="s">
        <v>5</v>
      </c>
      <c r="T7" s="53" t="s">
        <v>6</v>
      </c>
      <c r="U7" s="53" t="s">
        <v>6</v>
      </c>
      <c r="V7" s="53" t="s">
        <v>7</v>
      </c>
      <c r="W7" s="53" t="s">
        <v>7</v>
      </c>
      <c r="X7" s="53" t="s">
        <v>7</v>
      </c>
      <c r="Y7" s="53" t="s">
        <v>7</v>
      </c>
      <c r="Z7" s="53" t="s">
        <v>7</v>
      </c>
      <c r="AA7" s="53" t="s">
        <v>7</v>
      </c>
      <c r="AB7" s="53" t="s">
        <v>5</v>
      </c>
      <c r="AC7" s="53" t="s">
        <v>5</v>
      </c>
      <c r="AD7" s="53" t="s">
        <v>5</v>
      </c>
      <c r="AE7" s="53" t="s">
        <v>5</v>
      </c>
      <c r="AF7" s="53" t="s">
        <v>5</v>
      </c>
      <c r="AG7" s="53" t="s">
        <v>5</v>
      </c>
      <c r="AH7" s="53" t="s">
        <v>5</v>
      </c>
      <c r="AI7" s="53" t="s">
        <v>5</v>
      </c>
      <c r="AJ7" s="53" t="s">
        <v>5</v>
      </c>
      <c r="AK7" s="53" t="s">
        <v>5</v>
      </c>
      <c r="AL7" s="53" t="s">
        <v>5</v>
      </c>
      <c r="AM7" s="53" t="s">
        <v>5</v>
      </c>
      <c r="AN7" s="53" t="s">
        <v>5</v>
      </c>
      <c r="AO7" s="53" t="s">
        <v>5</v>
      </c>
      <c r="AP7" s="53" t="s">
        <v>5</v>
      </c>
      <c r="AQ7" s="53" t="s">
        <v>5</v>
      </c>
      <c r="AR7" s="53" t="s">
        <v>8</v>
      </c>
      <c r="AS7" s="53" t="s">
        <v>8</v>
      </c>
      <c r="AT7" s="53" t="s">
        <v>6</v>
      </c>
      <c r="AU7" s="53" t="s">
        <v>6</v>
      </c>
      <c r="AV7" s="53" t="s">
        <v>7</v>
      </c>
      <c r="AW7" s="53" t="s">
        <v>7</v>
      </c>
      <c r="AX7" s="53" t="s">
        <v>7</v>
      </c>
      <c r="AY7" s="53" t="s">
        <v>7</v>
      </c>
      <c r="AZ7" s="53" t="s">
        <v>7</v>
      </c>
      <c r="BA7" s="53" t="s">
        <v>7</v>
      </c>
    </row>
    <row r="8" spans="1:53" ht="30.75" customHeight="1">
      <c r="A8" s="53" t="s">
        <v>12</v>
      </c>
      <c r="B8" s="53" t="s">
        <v>5</v>
      </c>
      <c r="C8" s="53" t="s">
        <v>5</v>
      </c>
      <c r="D8" s="53" t="s">
        <v>5</v>
      </c>
      <c r="E8" s="53" t="s">
        <v>5</v>
      </c>
      <c r="F8" s="53" t="s">
        <v>5</v>
      </c>
      <c r="G8" s="53" t="s">
        <v>5</v>
      </c>
      <c r="H8" s="53" t="s">
        <v>5</v>
      </c>
      <c r="I8" s="53" t="s">
        <v>5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  <c r="Q8" s="53" t="s">
        <v>13</v>
      </c>
      <c r="R8" s="53" t="s">
        <v>13</v>
      </c>
      <c r="S8" s="53" t="s">
        <v>13</v>
      </c>
      <c r="T8" s="53" t="s">
        <v>6</v>
      </c>
      <c r="U8" s="53" t="s">
        <v>6</v>
      </c>
      <c r="V8" s="53" t="s">
        <v>7</v>
      </c>
      <c r="W8" s="53" t="s">
        <v>7</v>
      </c>
      <c r="X8" s="53" t="s">
        <v>7</v>
      </c>
      <c r="Y8" s="53" t="s">
        <v>7</v>
      </c>
      <c r="Z8" s="53" t="s">
        <v>7</v>
      </c>
      <c r="AA8" s="53" t="s">
        <v>7</v>
      </c>
      <c r="AB8" s="53" t="s">
        <v>13</v>
      </c>
      <c r="AC8" s="53" t="s">
        <v>13</v>
      </c>
      <c r="AD8" s="53" t="s">
        <v>13</v>
      </c>
      <c r="AE8" s="53" t="s">
        <v>13</v>
      </c>
      <c r="AF8" s="53" t="s">
        <v>13</v>
      </c>
      <c r="AG8" s="53" t="s">
        <v>13</v>
      </c>
      <c r="AH8" s="53" t="s">
        <v>13</v>
      </c>
      <c r="AI8" s="53" t="s">
        <v>13</v>
      </c>
      <c r="AJ8" s="53" t="s">
        <v>13</v>
      </c>
      <c r="AK8" s="53" t="s">
        <v>13</v>
      </c>
      <c r="AL8" s="53" t="s">
        <v>13</v>
      </c>
      <c r="AM8" s="53" t="s">
        <v>13</v>
      </c>
      <c r="AN8" s="53" t="s">
        <v>13</v>
      </c>
      <c r="AO8" s="53" t="s">
        <v>13</v>
      </c>
      <c r="AP8" s="53" t="s">
        <v>14</v>
      </c>
      <c r="AQ8" s="53" t="s">
        <v>14</v>
      </c>
      <c r="AR8" s="53" t="s">
        <v>4</v>
      </c>
      <c r="AS8" s="53" t="s">
        <v>4</v>
      </c>
      <c r="AT8" s="53"/>
      <c r="AU8" s="53"/>
      <c r="AV8" s="53"/>
      <c r="AW8" s="53"/>
      <c r="AX8" s="53"/>
      <c r="AY8" s="53"/>
      <c r="AZ8" s="53"/>
      <c r="BA8" s="53"/>
    </row>
    <row r="9" spans="1:53" ht="15.9" customHeight="1">
      <c r="A9" s="99" t="s">
        <v>15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1"/>
    </row>
    <row r="10" spans="1:53" ht="15.9" customHeight="1">
      <c r="A10" s="102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4"/>
    </row>
  </sheetData>
  <mergeCells count="5">
    <mergeCell ref="A1:BA1"/>
    <mergeCell ref="A2:BA2"/>
    <mergeCell ref="B3:BA3"/>
    <mergeCell ref="A3:A4"/>
    <mergeCell ref="A9:BA10"/>
  </mergeCells>
  <phoneticPr fontId="8" type="noConversion"/>
  <pageMargins left="0.30902777777777801" right="0.30902777777777801" top="0.75" bottom="0.75" header="0.30902777777777801" footer="0.30902777777777801"/>
  <pageSetup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J109"/>
  <sheetViews>
    <sheetView showGridLines="0" topLeftCell="A31" workbookViewId="0">
      <selection activeCell="T10" sqref="T10"/>
    </sheetView>
  </sheetViews>
  <sheetFormatPr defaultColWidth="8.88671875" defaultRowHeight="13.5" customHeight="1"/>
  <cols>
    <col min="1" max="1" width="4.6640625" style="59" customWidth="1"/>
    <col min="2" max="2" width="9.33203125" style="59" customWidth="1"/>
    <col min="3" max="3" width="21.6640625" style="59" customWidth="1"/>
    <col min="4" max="4" width="4" style="59" customWidth="1"/>
    <col min="5" max="5" width="6.21875" style="59" customWidth="1"/>
    <col min="6" max="6" width="6" style="59" customWidth="1"/>
    <col min="7" max="7" width="5.21875" style="59" customWidth="1"/>
    <col min="8" max="8" width="5.77734375" style="59" customWidth="1"/>
    <col min="9" max="9" width="5.44140625" style="59" customWidth="1"/>
    <col min="10" max="10" width="5.6640625" style="59" customWidth="1"/>
    <col min="11" max="11" width="5.33203125" style="59" customWidth="1"/>
    <col min="12" max="15" width="5" style="59" customWidth="1"/>
    <col min="16" max="16" width="4.6640625" style="59" customWidth="1"/>
    <col min="17" max="16384" width="8.88671875" style="59"/>
  </cols>
  <sheetData>
    <row r="1" spans="1:166" s="56" customFormat="1" ht="36" customHeight="1">
      <c r="A1" s="111" t="s">
        <v>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5"/>
    </row>
    <row r="2" spans="1:166" ht="15.9" customHeight="1">
      <c r="A2" s="107" t="s">
        <v>17</v>
      </c>
      <c r="B2" s="107" t="s">
        <v>18</v>
      </c>
      <c r="C2" s="110" t="s">
        <v>19</v>
      </c>
      <c r="D2" s="110" t="s">
        <v>20</v>
      </c>
      <c r="E2" s="110" t="s">
        <v>21</v>
      </c>
      <c r="F2" s="112" t="s">
        <v>22</v>
      </c>
      <c r="G2" s="113"/>
      <c r="H2" s="110" t="s">
        <v>23</v>
      </c>
      <c r="I2" s="109"/>
      <c r="J2" s="109"/>
      <c r="K2" s="109"/>
      <c r="L2" s="109"/>
      <c r="M2" s="109"/>
      <c r="N2" s="109"/>
      <c r="O2" s="109"/>
      <c r="P2" s="107" t="s">
        <v>24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8"/>
    </row>
    <row r="3" spans="1:166" ht="26.25" customHeight="1">
      <c r="A3" s="114"/>
      <c r="B3" s="109"/>
      <c r="C3" s="109"/>
      <c r="D3" s="109"/>
      <c r="E3" s="109"/>
      <c r="F3" s="60" t="s">
        <v>25</v>
      </c>
      <c r="G3" s="60" t="s">
        <v>26</v>
      </c>
      <c r="H3" s="23">
        <v>1</v>
      </c>
      <c r="I3" s="23">
        <v>2</v>
      </c>
      <c r="J3" s="23">
        <v>3</v>
      </c>
      <c r="K3" s="23">
        <v>4</v>
      </c>
      <c r="L3" s="23">
        <v>5</v>
      </c>
      <c r="M3" s="23">
        <v>6</v>
      </c>
      <c r="N3" s="23">
        <v>7</v>
      </c>
      <c r="O3" s="23">
        <v>8</v>
      </c>
      <c r="P3" s="114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8"/>
    </row>
    <row r="4" spans="1:166" ht="15.9" customHeight="1">
      <c r="A4" s="107" t="s">
        <v>27</v>
      </c>
      <c r="B4" s="26" t="s">
        <v>28</v>
      </c>
      <c r="C4" s="26" t="s">
        <v>29</v>
      </c>
      <c r="D4" s="23">
        <v>2</v>
      </c>
      <c r="E4" s="23">
        <v>32</v>
      </c>
      <c r="F4" s="23">
        <v>32</v>
      </c>
      <c r="G4" s="24"/>
      <c r="H4" s="21" t="s">
        <v>30</v>
      </c>
      <c r="I4" s="24"/>
      <c r="J4" s="24"/>
      <c r="K4" s="24"/>
      <c r="L4" s="24"/>
      <c r="M4" s="24"/>
      <c r="N4" s="24"/>
      <c r="O4" s="24"/>
      <c r="P4" s="107" t="s">
        <v>31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8"/>
    </row>
    <row r="5" spans="1:166" ht="15.9" customHeight="1">
      <c r="A5" s="107"/>
      <c r="B5" s="26" t="s">
        <v>32</v>
      </c>
      <c r="C5" s="26" t="s">
        <v>33</v>
      </c>
      <c r="D5" s="23">
        <v>2</v>
      </c>
      <c r="E5" s="23">
        <v>32</v>
      </c>
      <c r="F5" s="23">
        <v>32</v>
      </c>
      <c r="G5" s="21"/>
      <c r="H5" s="24"/>
      <c r="I5" s="24" t="s">
        <v>30</v>
      </c>
      <c r="J5" s="21"/>
      <c r="K5" s="24"/>
      <c r="L5" s="24"/>
      <c r="M5" s="24"/>
      <c r="N5" s="24"/>
      <c r="O5" s="24"/>
      <c r="P5" s="10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8"/>
    </row>
    <row r="6" spans="1:166" ht="25.5" customHeight="1">
      <c r="A6" s="107"/>
      <c r="B6" s="26" t="s">
        <v>34</v>
      </c>
      <c r="C6" s="22" t="s">
        <v>35</v>
      </c>
      <c r="D6" s="23">
        <v>3</v>
      </c>
      <c r="E6" s="23">
        <v>48</v>
      </c>
      <c r="F6" s="23">
        <v>48</v>
      </c>
      <c r="G6" s="21"/>
      <c r="H6" s="24"/>
      <c r="I6" s="24"/>
      <c r="J6" s="24" t="s">
        <v>36</v>
      </c>
      <c r="K6" s="24"/>
      <c r="L6" s="21"/>
      <c r="M6" s="24"/>
      <c r="N6" s="24"/>
      <c r="O6" s="24"/>
      <c r="P6" s="10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8"/>
    </row>
    <row r="7" spans="1:166" ht="15.9" customHeight="1">
      <c r="A7" s="107"/>
      <c r="B7" s="26" t="s">
        <v>37</v>
      </c>
      <c r="C7" s="26" t="s">
        <v>38</v>
      </c>
      <c r="D7" s="23">
        <v>2</v>
      </c>
      <c r="E7" s="23">
        <v>32</v>
      </c>
      <c r="F7" s="23">
        <v>32</v>
      </c>
      <c r="G7" s="21"/>
      <c r="H7" s="24"/>
      <c r="I7" s="24"/>
      <c r="J7" s="24"/>
      <c r="K7" s="21" t="s">
        <v>30</v>
      </c>
      <c r="L7" s="24"/>
      <c r="M7" s="24"/>
      <c r="N7" s="24"/>
      <c r="O7" s="24"/>
      <c r="P7" s="10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8"/>
    </row>
    <row r="8" spans="1:166" ht="15.9" customHeight="1">
      <c r="A8" s="107"/>
      <c r="B8" s="26" t="s">
        <v>39</v>
      </c>
      <c r="C8" s="26" t="s">
        <v>40</v>
      </c>
      <c r="D8" s="23">
        <v>2</v>
      </c>
      <c r="E8" s="23">
        <v>32</v>
      </c>
      <c r="F8" s="23">
        <v>32</v>
      </c>
      <c r="G8" s="21"/>
      <c r="H8" s="21" t="s">
        <v>41</v>
      </c>
      <c r="I8" s="21" t="s">
        <v>41</v>
      </c>
      <c r="J8" s="24">
        <v>8</v>
      </c>
      <c r="K8" s="24">
        <v>8</v>
      </c>
      <c r="L8" s="24"/>
      <c r="M8" s="24"/>
      <c r="N8" s="24"/>
      <c r="O8" s="24"/>
      <c r="P8" s="10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8"/>
    </row>
    <row r="9" spans="1:166" ht="15.9" customHeight="1">
      <c r="A9" s="107"/>
      <c r="B9" s="26" t="s">
        <v>42</v>
      </c>
      <c r="C9" s="26" t="s">
        <v>43</v>
      </c>
      <c r="D9" s="23">
        <v>4</v>
      </c>
      <c r="E9" s="23">
        <v>64</v>
      </c>
      <c r="F9" s="23">
        <v>64</v>
      </c>
      <c r="G9" s="21"/>
      <c r="H9" s="21" t="s">
        <v>44</v>
      </c>
      <c r="I9" s="21"/>
      <c r="J9" s="24"/>
      <c r="K9" s="24"/>
      <c r="L9" s="24"/>
      <c r="M9" s="24"/>
      <c r="N9" s="24"/>
      <c r="O9" s="24"/>
      <c r="P9" s="10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8"/>
    </row>
    <row r="10" spans="1:166" ht="15.9" customHeight="1">
      <c r="A10" s="107"/>
      <c r="B10" s="26" t="s">
        <v>45</v>
      </c>
      <c r="C10" s="26" t="s">
        <v>46</v>
      </c>
      <c r="D10" s="23">
        <v>4</v>
      </c>
      <c r="E10" s="23">
        <v>64</v>
      </c>
      <c r="F10" s="23">
        <v>64</v>
      </c>
      <c r="G10" s="21"/>
      <c r="H10" s="21"/>
      <c r="I10" s="21" t="s">
        <v>44</v>
      </c>
      <c r="J10" s="24"/>
      <c r="K10" s="24"/>
      <c r="L10" s="24"/>
      <c r="M10" s="24"/>
      <c r="N10" s="24"/>
      <c r="O10" s="24"/>
      <c r="P10" s="10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8"/>
    </row>
    <row r="11" spans="1:166" ht="15.9" customHeight="1">
      <c r="A11" s="107"/>
      <c r="B11" s="26" t="s">
        <v>47</v>
      </c>
      <c r="C11" s="26" t="s">
        <v>48</v>
      </c>
      <c r="D11" s="23">
        <v>2</v>
      </c>
      <c r="E11" s="23">
        <v>32</v>
      </c>
      <c r="F11" s="23">
        <v>32</v>
      </c>
      <c r="G11" s="21"/>
      <c r="H11" s="21" t="s">
        <v>30</v>
      </c>
      <c r="I11" s="21"/>
      <c r="J11" s="21"/>
      <c r="K11" s="21"/>
      <c r="L11" s="24"/>
      <c r="M11" s="24"/>
      <c r="N11" s="24"/>
      <c r="O11" s="24"/>
      <c r="P11" s="10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8"/>
    </row>
    <row r="12" spans="1:166" ht="15.9" customHeight="1">
      <c r="A12" s="107"/>
      <c r="B12" s="26" t="s">
        <v>49</v>
      </c>
      <c r="C12" s="26" t="s">
        <v>50</v>
      </c>
      <c r="D12" s="23">
        <v>2</v>
      </c>
      <c r="E12" s="23">
        <v>32</v>
      </c>
      <c r="F12" s="23">
        <v>32</v>
      </c>
      <c r="G12" s="21"/>
      <c r="H12" s="21"/>
      <c r="I12" s="21" t="s">
        <v>30</v>
      </c>
      <c r="J12" s="21"/>
      <c r="K12" s="21"/>
      <c r="L12" s="24"/>
      <c r="M12" s="24"/>
      <c r="N12" s="24"/>
      <c r="O12" s="24"/>
      <c r="P12" s="10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8"/>
    </row>
    <row r="13" spans="1:166" ht="15.9" customHeight="1">
      <c r="A13" s="107"/>
      <c r="B13" s="26" t="s">
        <v>51</v>
      </c>
      <c r="C13" s="26" t="s">
        <v>52</v>
      </c>
      <c r="D13" s="23">
        <v>2</v>
      </c>
      <c r="E13" s="23">
        <v>32</v>
      </c>
      <c r="F13" s="23">
        <v>32</v>
      </c>
      <c r="G13" s="21"/>
      <c r="H13" s="21"/>
      <c r="I13" s="21"/>
      <c r="J13" s="21" t="s">
        <v>30</v>
      </c>
      <c r="K13" s="21"/>
      <c r="L13" s="24"/>
      <c r="M13" s="24"/>
      <c r="N13" s="24"/>
      <c r="O13" s="24"/>
      <c r="P13" s="10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8"/>
    </row>
    <row r="14" spans="1:166" ht="15.9" customHeight="1">
      <c r="A14" s="107"/>
      <c r="B14" s="26" t="s">
        <v>53</v>
      </c>
      <c r="C14" s="26" t="s">
        <v>54</v>
      </c>
      <c r="D14" s="23">
        <v>2</v>
      </c>
      <c r="E14" s="23">
        <v>32</v>
      </c>
      <c r="F14" s="23">
        <v>32</v>
      </c>
      <c r="G14" s="21"/>
      <c r="H14" s="21"/>
      <c r="I14" s="21"/>
      <c r="J14" s="21"/>
      <c r="K14" s="21" t="s">
        <v>30</v>
      </c>
      <c r="L14" s="24"/>
      <c r="M14" s="24"/>
      <c r="N14" s="24"/>
      <c r="O14" s="24"/>
      <c r="P14" s="10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8"/>
    </row>
    <row r="15" spans="1:166" ht="15.9" customHeight="1">
      <c r="A15" s="107"/>
      <c r="B15" s="26" t="s">
        <v>55</v>
      </c>
      <c r="C15" s="26" t="s">
        <v>56</v>
      </c>
      <c r="D15" s="23">
        <v>1</v>
      </c>
      <c r="E15" s="23">
        <v>16</v>
      </c>
      <c r="F15" s="23">
        <v>16</v>
      </c>
      <c r="G15" s="21" t="s">
        <v>57</v>
      </c>
      <c r="H15" s="24" t="s">
        <v>58</v>
      </c>
      <c r="I15" s="24"/>
      <c r="J15" s="24"/>
      <c r="K15" s="24"/>
      <c r="L15" s="24"/>
      <c r="M15" s="21"/>
      <c r="N15" s="61"/>
      <c r="O15" s="24"/>
      <c r="P15" s="10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8"/>
    </row>
    <row r="16" spans="1:166" ht="15.9" customHeight="1">
      <c r="A16" s="107"/>
      <c r="B16" s="26" t="s">
        <v>59</v>
      </c>
      <c r="C16" s="26" t="s">
        <v>60</v>
      </c>
      <c r="D16" s="23">
        <v>1</v>
      </c>
      <c r="E16" s="23">
        <v>16</v>
      </c>
      <c r="F16" s="23">
        <v>16</v>
      </c>
      <c r="G16" s="21" t="s">
        <v>57</v>
      </c>
      <c r="H16" s="24"/>
      <c r="I16" s="24"/>
      <c r="J16" s="24"/>
      <c r="K16" s="24"/>
      <c r="L16" s="24"/>
      <c r="M16" s="21" t="s">
        <v>58</v>
      </c>
      <c r="N16" s="61"/>
      <c r="O16" s="24"/>
      <c r="P16" s="10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8"/>
    </row>
    <row r="17" spans="1:166" ht="15.9" customHeight="1">
      <c r="A17" s="107"/>
      <c r="B17" s="26" t="s">
        <v>61</v>
      </c>
      <c r="C17" s="26" t="s">
        <v>62</v>
      </c>
      <c r="D17" s="23">
        <v>2</v>
      </c>
      <c r="E17" s="23">
        <v>32</v>
      </c>
      <c r="F17" s="23">
        <v>32</v>
      </c>
      <c r="G17" s="21" t="s">
        <v>63</v>
      </c>
      <c r="H17" s="24"/>
      <c r="I17" s="21" t="s">
        <v>30</v>
      </c>
      <c r="J17" s="24"/>
      <c r="K17" s="24"/>
      <c r="L17" s="24"/>
      <c r="M17" s="21"/>
      <c r="N17" s="61"/>
      <c r="O17" s="24"/>
      <c r="P17" s="10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8"/>
    </row>
    <row r="18" spans="1:166" ht="15.9" customHeight="1">
      <c r="A18" s="107"/>
      <c r="B18" s="26" t="s">
        <v>64</v>
      </c>
      <c r="C18" s="26" t="s">
        <v>65</v>
      </c>
      <c r="D18" s="23">
        <v>6</v>
      </c>
      <c r="E18" s="23">
        <v>96</v>
      </c>
      <c r="F18" s="23">
        <v>96</v>
      </c>
      <c r="G18" s="21"/>
      <c r="H18" s="24"/>
      <c r="I18" s="21" t="s">
        <v>30</v>
      </c>
      <c r="J18" s="21" t="s">
        <v>30</v>
      </c>
      <c r="K18" s="21" t="s">
        <v>30</v>
      </c>
      <c r="L18" s="24"/>
      <c r="M18" s="24"/>
      <c r="N18" s="24"/>
      <c r="O18" s="24"/>
      <c r="P18" s="21" t="s">
        <v>66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8"/>
    </row>
    <row r="19" spans="1:166" ht="15.9" customHeight="1">
      <c r="A19" s="107"/>
      <c r="B19" s="21" t="s">
        <v>67</v>
      </c>
      <c r="C19" s="26" t="s">
        <v>68</v>
      </c>
      <c r="D19" s="23">
        <f>SUM(D4:D18)</f>
        <v>37</v>
      </c>
      <c r="E19" s="23">
        <f>SUM(E4:E18)</f>
        <v>592</v>
      </c>
      <c r="F19" s="23">
        <f>SUM(F4:F18)</f>
        <v>592</v>
      </c>
      <c r="G19" s="21" t="s">
        <v>69</v>
      </c>
      <c r="H19" s="21" t="s">
        <v>70</v>
      </c>
      <c r="I19" s="21" t="s">
        <v>71</v>
      </c>
      <c r="J19" s="21" t="s">
        <v>72</v>
      </c>
      <c r="K19" s="21" t="s">
        <v>73</v>
      </c>
      <c r="L19" s="23"/>
      <c r="M19" s="24">
        <v>16</v>
      </c>
      <c r="N19" s="23"/>
      <c r="O19" s="24"/>
      <c r="P19" s="50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8"/>
    </row>
    <row r="20" spans="1:166" ht="15" customHeight="1">
      <c r="A20" s="107" t="s">
        <v>74</v>
      </c>
      <c r="B20" s="8" t="s">
        <v>75</v>
      </c>
      <c r="C20" s="14" t="s">
        <v>76</v>
      </c>
      <c r="D20" s="11">
        <v>4</v>
      </c>
      <c r="E20" s="11">
        <v>64</v>
      </c>
      <c r="F20" s="11">
        <v>36</v>
      </c>
      <c r="G20" s="11">
        <v>28</v>
      </c>
      <c r="H20" s="28" t="s">
        <v>44</v>
      </c>
      <c r="I20" s="10"/>
      <c r="J20" s="10"/>
      <c r="K20" s="20"/>
      <c r="L20" s="20"/>
      <c r="M20" s="20"/>
      <c r="N20" s="20"/>
      <c r="O20" s="20"/>
      <c r="P20" s="105" t="s">
        <v>31</v>
      </c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8"/>
    </row>
    <row r="21" spans="1:166" ht="15" customHeight="1">
      <c r="A21" s="107"/>
      <c r="B21" s="8" t="s">
        <v>77</v>
      </c>
      <c r="C21" s="45" t="s">
        <v>78</v>
      </c>
      <c r="D21" s="11">
        <v>2</v>
      </c>
      <c r="E21" s="11">
        <f t="shared" ref="E21:E23" si="0">D21*16</f>
        <v>32</v>
      </c>
      <c r="F21" s="11">
        <v>4</v>
      </c>
      <c r="G21" s="11">
        <v>28</v>
      </c>
      <c r="H21" s="28" t="s">
        <v>30</v>
      </c>
      <c r="I21" s="10"/>
      <c r="J21" s="10"/>
      <c r="K21" s="20"/>
      <c r="L21" s="20"/>
      <c r="M21" s="20"/>
      <c r="N21" s="20"/>
      <c r="O21" s="20"/>
      <c r="P21" s="106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8"/>
    </row>
    <row r="22" spans="1:166" ht="15" customHeight="1">
      <c r="A22" s="107"/>
      <c r="B22" s="8" t="s">
        <v>79</v>
      </c>
      <c r="C22" s="45" t="s">
        <v>80</v>
      </c>
      <c r="D22" s="11">
        <v>2</v>
      </c>
      <c r="E22" s="11">
        <f t="shared" si="0"/>
        <v>32</v>
      </c>
      <c r="F22" s="11">
        <v>4</v>
      </c>
      <c r="G22" s="11">
        <v>28</v>
      </c>
      <c r="H22" s="28" t="s">
        <v>30</v>
      </c>
      <c r="I22" s="10"/>
      <c r="J22" s="10"/>
      <c r="K22" s="20"/>
      <c r="L22" s="20"/>
      <c r="M22" s="20"/>
      <c r="N22" s="20"/>
      <c r="O22" s="20"/>
      <c r="P22" s="106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8"/>
    </row>
    <row r="23" spans="1:166" ht="15" customHeight="1">
      <c r="A23" s="107"/>
      <c r="B23" s="8" t="s">
        <v>81</v>
      </c>
      <c r="C23" s="45" t="s">
        <v>82</v>
      </c>
      <c r="D23" s="11">
        <v>4</v>
      </c>
      <c r="E23" s="11">
        <f t="shared" si="0"/>
        <v>64</v>
      </c>
      <c r="F23" s="11">
        <v>8</v>
      </c>
      <c r="G23" s="11">
        <v>56</v>
      </c>
      <c r="H23" s="28" t="s">
        <v>44</v>
      </c>
      <c r="I23" s="10"/>
      <c r="J23" s="10"/>
      <c r="K23" s="20"/>
      <c r="L23" s="20"/>
      <c r="M23" s="20"/>
      <c r="N23" s="20"/>
      <c r="O23" s="20"/>
      <c r="P23" s="106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8"/>
    </row>
    <row r="24" spans="1:166" ht="15" customHeight="1">
      <c r="A24" s="107"/>
      <c r="B24" s="8" t="s">
        <v>83</v>
      </c>
      <c r="C24" s="45" t="s">
        <v>84</v>
      </c>
      <c r="D24" s="11">
        <v>2</v>
      </c>
      <c r="E24" s="11">
        <v>32</v>
      </c>
      <c r="F24" s="11">
        <v>4</v>
      </c>
      <c r="G24" s="11">
        <v>28</v>
      </c>
      <c r="H24" s="28"/>
      <c r="I24" s="28" t="s">
        <v>30</v>
      </c>
      <c r="J24" s="28"/>
      <c r="K24" s="20"/>
      <c r="L24" s="20"/>
      <c r="M24" s="20"/>
      <c r="N24" s="20"/>
      <c r="O24" s="20"/>
      <c r="P24" s="106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8"/>
    </row>
    <row r="25" spans="1:166" ht="15" customHeight="1">
      <c r="A25" s="107"/>
      <c r="B25" s="8" t="s">
        <v>85</v>
      </c>
      <c r="C25" s="45" t="s">
        <v>86</v>
      </c>
      <c r="D25" s="11">
        <v>2</v>
      </c>
      <c r="E25" s="11">
        <f t="shared" ref="E25:E29" si="1">D25*16</f>
        <v>32</v>
      </c>
      <c r="F25" s="11">
        <v>4</v>
      </c>
      <c r="G25" s="11">
        <v>28</v>
      </c>
      <c r="H25" s="10"/>
      <c r="I25" s="28" t="s">
        <v>30</v>
      </c>
      <c r="J25" s="28"/>
      <c r="K25" s="20"/>
      <c r="L25" s="20"/>
      <c r="M25" s="20"/>
      <c r="N25" s="20"/>
      <c r="O25" s="20"/>
      <c r="P25" s="106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8"/>
    </row>
    <row r="26" spans="1:166" ht="15" customHeight="1">
      <c r="A26" s="107"/>
      <c r="B26" s="8" t="s">
        <v>87</v>
      </c>
      <c r="C26" s="45" t="s">
        <v>88</v>
      </c>
      <c r="D26" s="11">
        <v>4</v>
      </c>
      <c r="E26" s="11">
        <f t="shared" si="1"/>
        <v>64</v>
      </c>
      <c r="F26" s="11">
        <v>32</v>
      </c>
      <c r="G26" s="11">
        <v>32</v>
      </c>
      <c r="H26" s="10"/>
      <c r="I26" s="28" t="s">
        <v>44</v>
      </c>
      <c r="J26" s="28"/>
      <c r="K26" s="20"/>
      <c r="L26" s="20"/>
      <c r="M26" s="20"/>
      <c r="N26" s="20"/>
      <c r="O26" s="20"/>
      <c r="P26" s="106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8"/>
    </row>
    <row r="27" spans="1:166" ht="15" customHeight="1">
      <c r="A27" s="107"/>
      <c r="B27" s="8" t="s">
        <v>89</v>
      </c>
      <c r="C27" s="45" t="s">
        <v>90</v>
      </c>
      <c r="D27" s="11">
        <v>4</v>
      </c>
      <c r="E27" s="11">
        <v>64</v>
      </c>
      <c r="F27" s="11">
        <v>8</v>
      </c>
      <c r="G27" s="11">
        <v>56</v>
      </c>
      <c r="H27" s="10"/>
      <c r="I27" s="11"/>
      <c r="J27" s="28" t="s">
        <v>44</v>
      </c>
      <c r="K27" s="20"/>
      <c r="L27" s="17"/>
      <c r="M27" s="20"/>
      <c r="N27" s="20"/>
      <c r="O27" s="20"/>
      <c r="P27" s="106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8"/>
    </row>
    <row r="28" spans="1:166" ht="15" customHeight="1">
      <c r="A28" s="107"/>
      <c r="B28" s="8" t="s">
        <v>91</v>
      </c>
      <c r="C28" s="8" t="s">
        <v>92</v>
      </c>
      <c r="D28" s="11">
        <v>2</v>
      </c>
      <c r="E28" s="11">
        <f t="shared" si="1"/>
        <v>32</v>
      </c>
      <c r="F28" s="11">
        <v>16</v>
      </c>
      <c r="G28" s="11">
        <v>16</v>
      </c>
      <c r="H28" s="10"/>
      <c r="I28" s="10" t="s">
        <v>30</v>
      </c>
      <c r="J28" s="28"/>
      <c r="K28" s="20"/>
      <c r="L28" s="17"/>
      <c r="M28" s="20"/>
      <c r="N28" s="20"/>
      <c r="O28" s="20"/>
      <c r="P28" s="106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8"/>
    </row>
    <row r="29" spans="1:166" ht="15" customHeight="1">
      <c r="A29" s="107"/>
      <c r="B29" s="8" t="s">
        <v>93</v>
      </c>
      <c r="C29" s="14" t="s">
        <v>94</v>
      </c>
      <c r="D29" s="11">
        <v>2</v>
      </c>
      <c r="E29" s="11">
        <f t="shared" si="1"/>
        <v>32</v>
      </c>
      <c r="F29" s="11">
        <v>16</v>
      </c>
      <c r="G29" s="11">
        <v>16</v>
      </c>
      <c r="H29" s="28"/>
      <c r="I29" s="10"/>
      <c r="J29" s="28" t="s">
        <v>30</v>
      </c>
      <c r="K29" s="20"/>
      <c r="L29" s="17"/>
      <c r="M29" s="20"/>
      <c r="N29" s="20"/>
      <c r="O29" s="20"/>
      <c r="P29" s="106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8"/>
    </row>
    <row r="30" spans="1:166" ht="15" customHeight="1">
      <c r="A30" s="107"/>
      <c r="B30" s="8" t="s">
        <v>95</v>
      </c>
      <c r="C30" s="8" t="s">
        <v>96</v>
      </c>
      <c r="D30" s="11">
        <v>2</v>
      </c>
      <c r="E30" s="11">
        <v>32</v>
      </c>
      <c r="F30" s="11">
        <v>32</v>
      </c>
      <c r="G30" s="10">
        <v>0</v>
      </c>
      <c r="H30" s="10"/>
      <c r="I30" s="11"/>
      <c r="J30" s="11"/>
      <c r="K30" s="17" t="s">
        <v>30</v>
      </c>
      <c r="L30" s="17"/>
      <c r="M30" s="17"/>
      <c r="N30" s="20"/>
      <c r="O30" s="20"/>
      <c r="P30" s="106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8"/>
    </row>
    <row r="31" spans="1:166" ht="15" customHeight="1">
      <c r="A31" s="107"/>
      <c r="B31" s="8" t="s">
        <v>97</v>
      </c>
      <c r="C31" s="8" t="s">
        <v>98</v>
      </c>
      <c r="D31" s="11">
        <v>2</v>
      </c>
      <c r="E31" s="11">
        <f t="shared" ref="E31:E34" si="2">D31*16</f>
        <v>32</v>
      </c>
      <c r="F31" s="11">
        <v>16</v>
      </c>
      <c r="G31" s="11">
        <v>16</v>
      </c>
      <c r="H31" s="10"/>
      <c r="I31" s="10"/>
      <c r="J31" s="28"/>
      <c r="K31" s="17" t="s">
        <v>30</v>
      </c>
      <c r="L31" s="17"/>
      <c r="M31" s="17"/>
      <c r="N31" s="20"/>
      <c r="O31" s="20"/>
      <c r="P31" s="106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8"/>
    </row>
    <row r="32" spans="1:166" ht="15" customHeight="1">
      <c r="A32" s="107"/>
      <c r="B32" s="8" t="s">
        <v>99</v>
      </c>
      <c r="C32" s="14" t="s">
        <v>100</v>
      </c>
      <c r="D32" s="11">
        <v>3</v>
      </c>
      <c r="E32" s="11">
        <f t="shared" si="2"/>
        <v>48</v>
      </c>
      <c r="F32" s="11">
        <v>48</v>
      </c>
      <c r="G32" s="10">
        <v>0</v>
      </c>
      <c r="H32" s="11"/>
      <c r="I32" s="10"/>
      <c r="J32" s="10"/>
      <c r="K32" s="20"/>
      <c r="L32" s="17" t="s">
        <v>36</v>
      </c>
      <c r="M32" s="10"/>
      <c r="N32" s="10"/>
      <c r="O32" s="10"/>
      <c r="P32" s="106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8"/>
    </row>
    <row r="33" spans="1:166" ht="15" customHeight="1">
      <c r="A33" s="107"/>
      <c r="B33" s="8" t="s">
        <v>67</v>
      </c>
      <c r="C33" s="8" t="s">
        <v>101</v>
      </c>
      <c r="D33" s="11">
        <f t="shared" ref="D33:G33" si="3">SUM(D20:D32)</f>
        <v>35</v>
      </c>
      <c r="E33" s="11">
        <f t="shared" si="3"/>
        <v>560</v>
      </c>
      <c r="F33" s="11">
        <f t="shared" si="3"/>
        <v>228</v>
      </c>
      <c r="G33" s="11">
        <f t="shared" si="3"/>
        <v>332</v>
      </c>
      <c r="H33" s="10">
        <v>192</v>
      </c>
      <c r="I33" s="10">
        <v>160</v>
      </c>
      <c r="J33" s="10">
        <v>96</v>
      </c>
      <c r="K33" s="20">
        <v>64</v>
      </c>
      <c r="L33" s="20">
        <v>48</v>
      </c>
      <c r="M33" s="20">
        <v>0</v>
      </c>
      <c r="N33" s="20">
        <v>0</v>
      </c>
      <c r="O33" s="20">
        <v>0</v>
      </c>
      <c r="P33" s="106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8"/>
    </row>
    <row r="34" spans="1:166" ht="15" customHeight="1">
      <c r="A34" s="105" t="s">
        <v>102</v>
      </c>
      <c r="B34" s="8" t="s">
        <v>103</v>
      </c>
      <c r="C34" s="14" t="s">
        <v>104</v>
      </c>
      <c r="D34" s="11">
        <v>4</v>
      </c>
      <c r="E34" s="11">
        <f t="shared" si="2"/>
        <v>64</v>
      </c>
      <c r="F34" s="11">
        <v>32</v>
      </c>
      <c r="G34" s="11">
        <v>32</v>
      </c>
      <c r="H34" s="28" t="s">
        <v>44</v>
      </c>
      <c r="I34" s="28"/>
      <c r="J34" s="10"/>
      <c r="K34" s="20"/>
      <c r="L34" s="20"/>
      <c r="M34" s="20"/>
      <c r="N34" s="20"/>
      <c r="O34" s="20"/>
      <c r="P34" s="107" t="s">
        <v>31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8"/>
    </row>
    <row r="35" spans="1:166" ht="15" customHeight="1">
      <c r="A35" s="106"/>
      <c r="B35" s="8" t="s">
        <v>105</v>
      </c>
      <c r="C35" s="8" t="s">
        <v>106</v>
      </c>
      <c r="D35" s="11">
        <v>2</v>
      </c>
      <c r="E35" s="11">
        <v>32</v>
      </c>
      <c r="F35" s="11">
        <v>16</v>
      </c>
      <c r="G35" s="11">
        <v>16</v>
      </c>
      <c r="H35" s="28" t="s">
        <v>30</v>
      </c>
      <c r="I35" s="28"/>
      <c r="J35" s="10"/>
      <c r="K35" s="20"/>
      <c r="L35" s="20"/>
      <c r="M35" s="20"/>
      <c r="N35" s="20"/>
      <c r="O35" s="20"/>
      <c r="P35" s="10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8"/>
    </row>
    <row r="36" spans="1:166" ht="15" customHeight="1">
      <c r="A36" s="106"/>
      <c r="B36" s="46" t="s">
        <v>107</v>
      </c>
      <c r="C36" s="45" t="s">
        <v>108</v>
      </c>
      <c r="D36" s="11">
        <v>2</v>
      </c>
      <c r="E36" s="11">
        <f t="shared" ref="E36:E42" si="4">D36*16</f>
        <v>32</v>
      </c>
      <c r="F36" s="11">
        <v>8</v>
      </c>
      <c r="G36" s="11">
        <v>24</v>
      </c>
      <c r="H36" s="10"/>
      <c r="I36" s="28" t="s">
        <v>30</v>
      </c>
      <c r="J36" s="10"/>
      <c r="K36" s="20"/>
      <c r="L36" s="20"/>
      <c r="M36" s="20"/>
      <c r="N36" s="20"/>
      <c r="O36" s="20"/>
      <c r="P36" s="10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8"/>
    </row>
    <row r="37" spans="1:166" ht="15" customHeight="1">
      <c r="A37" s="106"/>
      <c r="B37" s="46" t="s">
        <v>109</v>
      </c>
      <c r="C37" s="45" t="s">
        <v>110</v>
      </c>
      <c r="D37" s="9">
        <v>4</v>
      </c>
      <c r="E37" s="9">
        <v>64</v>
      </c>
      <c r="F37" s="9">
        <v>16</v>
      </c>
      <c r="G37" s="9">
        <v>48</v>
      </c>
      <c r="H37" s="10"/>
      <c r="I37" s="28" t="s">
        <v>44</v>
      </c>
      <c r="J37" s="10"/>
      <c r="K37" s="20"/>
      <c r="L37" s="20"/>
      <c r="M37" s="20"/>
      <c r="N37" s="20"/>
      <c r="O37" s="20"/>
      <c r="P37" s="10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8"/>
    </row>
    <row r="38" spans="1:166" ht="15" customHeight="1">
      <c r="A38" s="106"/>
      <c r="B38" s="8" t="s">
        <v>111</v>
      </c>
      <c r="C38" s="45" t="s">
        <v>112</v>
      </c>
      <c r="D38" s="11">
        <v>6</v>
      </c>
      <c r="E38" s="11">
        <v>96</v>
      </c>
      <c r="F38" s="11">
        <v>32</v>
      </c>
      <c r="G38" s="11">
        <v>64</v>
      </c>
      <c r="H38" s="10"/>
      <c r="I38" s="11"/>
      <c r="J38" s="28" t="s">
        <v>113</v>
      </c>
      <c r="K38" s="20"/>
      <c r="L38" s="20"/>
      <c r="M38" s="20"/>
      <c r="N38" s="20"/>
      <c r="O38" s="20"/>
      <c r="P38" s="10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8"/>
    </row>
    <row r="39" spans="1:166" ht="15" customHeight="1">
      <c r="A39" s="106"/>
      <c r="B39" s="8" t="s">
        <v>114</v>
      </c>
      <c r="C39" s="14" t="s">
        <v>115</v>
      </c>
      <c r="D39" s="11">
        <v>2</v>
      </c>
      <c r="E39" s="11">
        <f t="shared" si="4"/>
        <v>32</v>
      </c>
      <c r="F39" s="11">
        <v>16</v>
      </c>
      <c r="G39" s="10">
        <v>16</v>
      </c>
      <c r="H39" s="10"/>
      <c r="I39" s="10"/>
      <c r="J39" s="28" t="s">
        <v>30</v>
      </c>
      <c r="K39" s="20"/>
      <c r="L39" s="20"/>
      <c r="M39" s="20"/>
      <c r="N39" s="20"/>
      <c r="O39" s="20"/>
      <c r="P39" s="10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8"/>
    </row>
    <row r="40" spans="1:166" ht="15" customHeight="1">
      <c r="A40" s="106"/>
      <c r="B40" s="8" t="s">
        <v>116</v>
      </c>
      <c r="C40" s="14" t="s">
        <v>117</v>
      </c>
      <c r="D40" s="11">
        <v>2</v>
      </c>
      <c r="E40" s="11">
        <f t="shared" si="4"/>
        <v>32</v>
      </c>
      <c r="F40" s="11">
        <v>16</v>
      </c>
      <c r="G40" s="11">
        <v>16</v>
      </c>
      <c r="H40" s="10"/>
      <c r="I40" s="10"/>
      <c r="J40" s="28" t="s">
        <v>30</v>
      </c>
      <c r="K40" s="20"/>
      <c r="L40" s="17"/>
      <c r="M40" s="20"/>
      <c r="N40" s="20"/>
      <c r="O40" s="20"/>
      <c r="P40" s="10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8"/>
    </row>
    <row r="41" spans="1:166" ht="15" customHeight="1">
      <c r="A41" s="106"/>
      <c r="B41" s="8" t="s">
        <v>118</v>
      </c>
      <c r="C41" s="14" t="s">
        <v>119</v>
      </c>
      <c r="D41" s="11">
        <v>2</v>
      </c>
      <c r="E41" s="11">
        <f t="shared" si="4"/>
        <v>32</v>
      </c>
      <c r="F41" s="11">
        <v>16</v>
      </c>
      <c r="G41" s="11">
        <v>16</v>
      </c>
      <c r="H41" s="28"/>
      <c r="I41" s="10"/>
      <c r="J41" s="10"/>
      <c r="K41" s="17" t="s">
        <v>30</v>
      </c>
      <c r="L41" s="17"/>
      <c r="M41" s="20"/>
      <c r="N41" s="20"/>
      <c r="O41" s="20"/>
      <c r="P41" s="10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8"/>
    </row>
    <row r="42" spans="1:166" ht="15" customHeight="1">
      <c r="A42" s="106"/>
      <c r="B42" s="8" t="s">
        <v>120</v>
      </c>
      <c r="C42" s="8" t="s">
        <v>121</v>
      </c>
      <c r="D42" s="11">
        <v>2</v>
      </c>
      <c r="E42" s="11">
        <f t="shared" si="4"/>
        <v>32</v>
      </c>
      <c r="F42" s="11">
        <v>16</v>
      </c>
      <c r="G42" s="11">
        <v>16</v>
      </c>
      <c r="H42" s="10"/>
      <c r="I42" s="10"/>
      <c r="J42" s="28"/>
      <c r="K42" s="17" t="s">
        <v>30</v>
      </c>
      <c r="L42" s="20"/>
      <c r="M42" s="20"/>
      <c r="N42" s="20"/>
      <c r="O42" s="20"/>
      <c r="P42" s="10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8"/>
    </row>
    <row r="43" spans="1:166" ht="15" customHeight="1">
      <c r="A43" s="106"/>
      <c r="B43" s="8" t="s">
        <v>122</v>
      </c>
      <c r="C43" s="8" t="s">
        <v>123</v>
      </c>
      <c r="D43" s="47">
        <v>2</v>
      </c>
      <c r="E43" s="47">
        <v>32</v>
      </c>
      <c r="F43" s="47">
        <v>24</v>
      </c>
      <c r="G43" s="47">
        <v>8</v>
      </c>
      <c r="H43" s="29"/>
      <c r="I43" s="29"/>
      <c r="J43" s="29"/>
      <c r="K43" s="30"/>
      <c r="L43" s="42" t="s">
        <v>30</v>
      </c>
      <c r="M43" s="30"/>
      <c r="N43" s="30"/>
      <c r="O43" s="30"/>
      <c r="P43" s="10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8"/>
    </row>
    <row r="44" spans="1:166" ht="15" customHeight="1">
      <c r="A44" s="106"/>
      <c r="B44" s="8" t="s">
        <v>124</v>
      </c>
      <c r="C44" s="48" t="s">
        <v>125</v>
      </c>
      <c r="D44" s="23">
        <v>2</v>
      </c>
      <c r="E44" s="23">
        <v>32</v>
      </c>
      <c r="F44" s="23">
        <v>24</v>
      </c>
      <c r="G44" s="23">
        <v>8</v>
      </c>
      <c r="H44" s="24"/>
      <c r="I44" s="24"/>
      <c r="J44" s="24"/>
      <c r="K44" s="51"/>
      <c r="L44" s="52"/>
      <c r="M44" s="51"/>
      <c r="N44" s="52" t="s">
        <v>30</v>
      </c>
      <c r="O44" s="51"/>
      <c r="P44" s="10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8"/>
    </row>
    <row r="45" spans="1:166" ht="15" customHeight="1">
      <c r="A45" s="108"/>
      <c r="B45" s="21" t="s">
        <v>67</v>
      </c>
      <c r="C45" s="49" t="s">
        <v>126</v>
      </c>
      <c r="D45" s="23">
        <f t="shared" ref="D45:G45" si="5">SUM(D34:D44)</f>
        <v>30</v>
      </c>
      <c r="E45" s="23">
        <f t="shared" si="5"/>
        <v>480</v>
      </c>
      <c r="F45" s="23">
        <f t="shared" si="5"/>
        <v>216</v>
      </c>
      <c r="G45" s="23">
        <f t="shared" si="5"/>
        <v>264</v>
      </c>
      <c r="H45" s="24">
        <v>96</v>
      </c>
      <c r="I45" s="24">
        <v>96</v>
      </c>
      <c r="J45" s="24">
        <v>160</v>
      </c>
      <c r="K45" s="51">
        <v>64</v>
      </c>
      <c r="L45" s="51">
        <v>32</v>
      </c>
      <c r="M45" s="51">
        <v>0</v>
      </c>
      <c r="N45" s="51">
        <v>32</v>
      </c>
      <c r="O45" s="51">
        <v>0</v>
      </c>
      <c r="P45" s="10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8"/>
    </row>
    <row r="46" spans="1:166" ht="13.5" customHeight="1"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66" ht="13.5" customHeight="1"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 spans="1:166" ht="13.5" customHeight="1"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 spans="4:15" ht="13.5" customHeight="1"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</row>
    <row r="50" spans="4:15" ht="13.5" customHeight="1"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</row>
    <row r="51" spans="4:15" ht="13.5" customHeight="1"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</row>
    <row r="52" spans="4:15" ht="13.5" customHeight="1"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  <row r="53" spans="4:15" ht="13.5" customHeight="1"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</row>
    <row r="54" spans="4:15" ht="13.5" customHeight="1"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4:15" ht="13.5" customHeight="1"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spans="4:15" ht="13.5" customHeight="1"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</row>
    <row r="57" spans="4:15" ht="13.5" customHeight="1"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</row>
    <row r="58" spans="4:15" ht="13.5" customHeight="1"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</row>
    <row r="59" spans="4:15" ht="13.5" customHeight="1"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</row>
    <row r="60" spans="4:15" ht="13.5" customHeight="1"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</row>
    <row r="61" spans="4:15" ht="13.5" customHeight="1"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</row>
    <row r="62" spans="4:15" ht="13.5" customHeight="1"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 spans="4:15" ht="13.5" customHeight="1"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</row>
    <row r="64" spans="4:15" ht="13.5" customHeight="1"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4:15" ht="13.5" customHeight="1"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4:15" ht="13.5" customHeight="1"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4:15" ht="13.5" customHeight="1"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4:15" ht="13.5" customHeight="1"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</row>
    <row r="69" spans="4:15" ht="13.5" customHeight="1"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</row>
    <row r="70" spans="4:15" ht="13.5" customHeight="1"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</row>
    <row r="71" spans="4:15" ht="13.5" customHeight="1"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4:15" ht="13.5" customHeight="1"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</row>
    <row r="73" spans="4:15" ht="13.5" customHeight="1"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</row>
    <row r="74" spans="4:15" ht="13.5" customHeight="1"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</row>
    <row r="75" spans="4:15" ht="13.5" customHeight="1"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</row>
    <row r="76" spans="4:15" ht="13.5" customHeight="1"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</row>
    <row r="77" spans="4:15" ht="13.5" customHeight="1"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</row>
    <row r="78" spans="4:15" ht="13.5" customHeight="1"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</row>
    <row r="79" spans="4:15" ht="13.5" customHeight="1"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</row>
    <row r="80" spans="4:15" ht="13.5" customHeight="1"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</row>
    <row r="81" spans="4:15" ht="13.5" customHeight="1"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</row>
    <row r="82" spans="4:15" ht="13.5" customHeight="1"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</row>
    <row r="83" spans="4:15" ht="13.5" customHeight="1"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</row>
    <row r="84" spans="4:15" ht="13.5" customHeight="1"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</row>
    <row r="85" spans="4:15" ht="13.5" customHeight="1"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</row>
    <row r="86" spans="4:15" ht="13.5" customHeight="1"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  <row r="87" spans="4:15" ht="13.5" customHeight="1"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</row>
    <row r="88" spans="4:15" ht="13.5" customHeight="1"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</row>
    <row r="89" spans="4:15" ht="13.5" customHeight="1"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</row>
    <row r="90" spans="4:15" ht="13.5" customHeight="1"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</row>
    <row r="91" spans="4:15" ht="13.5" customHeight="1"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</row>
    <row r="92" spans="4:15" ht="13.5" customHeight="1"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</row>
    <row r="93" spans="4:15" ht="13.5" customHeight="1"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</row>
    <row r="94" spans="4:15" ht="13.5" customHeight="1"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</row>
    <row r="95" spans="4:15" ht="13.5" customHeight="1"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</row>
    <row r="96" spans="4:15" ht="13.5" customHeight="1"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</row>
    <row r="97" spans="4:15" ht="13.5" customHeight="1"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</row>
    <row r="98" spans="4:15" ht="13.5" customHeight="1"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</row>
    <row r="99" spans="4:15" ht="13.5" customHeight="1"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</row>
    <row r="100" spans="4:15" ht="13.5" customHeight="1"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</row>
    <row r="101" spans="4:15" ht="13.5" customHeight="1"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</row>
    <row r="102" spans="4:15" ht="13.5" customHeight="1"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</row>
    <row r="103" spans="4:15" ht="13.5" customHeight="1"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4:15" ht="13.5" customHeight="1"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</row>
    <row r="105" spans="4:15" ht="13.5" customHeight="1"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</row>
    <row r="106" spans="4:15" ht="13.5" customHeight="1"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</row>
    <row r="107" spans="4:15" ht="13.5" customHeight="1"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4:15" ht="13.5" customHeight="1"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</row>
    <row r="109" spans="4:15" ht="13.5" customHeight="1"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</row>
  </sheetData>
  <mergeCells count="15">
    <mergeCell ref="A1:P1"/>
    <mergeCell ref="F2:G2"/>
    <mergeCell ref="H2:O2"/>
    <mergeCell ref="A2:A3"/>
    <mergeCell ref="A4:A19"/>
    <mergeCell ref="E2:E3"/>
    <mergeCell ref="P2:P3"/>
    <mergeCell ref="P4:P17"/>
    <mergeCell ref="P20:P33"/>
    <mergeCell ref="P34:P45"/>
    <mergeCell ref="A20:A33"/>
    <mergeCell ref="A34:A45"/>
    <mergeCell ref="B2:B3"/>
    <mergeCell ref="C2:C3"/>
    <mergeCell ref="D2:D3"/>
  </mergeCells>
  <phoneticPr fontId="8" type="noConversion"/>
  <printOptions horizontalCentered="1"/>
  <pageMargins left="0.196850393700787" right="0.16" top="0.196850393700787" bottom="0.196850393700787" header="0.31496062992126" footer="0.31496062992126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J92"/>
  <sheetViews>
    <sheetView showGridLines="0" tabSelected="1" workbookViewId="0">
      <selection activeCell="R6" sqref="R6"/>
    </sheetView>
  </sheetViews>
  <sheetFormatPr defaultColWidth="8.88671875" defaultRowHeight="13.5" customHeight="1"/>
  <cols>
    <col min="1" max="1" width="4.6640625" style="59" customWidth="1"/>
    <col min="2" max="2" width="9.33203125" style="59" customWidth="1"/>
    <col min="3" max="3" width="21.6640625" style="59" customWidth="1"/>
    <col min="4" max="4" width="4" style="59" customWidth="1"/>
    <col min="5" max="5" width="6.21875" style="59" customWidth="1"/>
    <col min="6" max="6" width="6" style="59" customWidth="1"/>
    <col min="7" max="8" width="5.77734375" style="59" customWidth="1"/>
    <col min="9" max="9" width="5.44140625" style="59" customWidth="1"/>
    <col min="10" max="10" width="5.6640625" style="59" customWidth="1"/>
    <col min="11" max="11" width="5.33203125" style="59" customWidth="1"/>
    <col min="12" max="15" width="5" style="59" customWidth="1"/>
    <col min="16" max="16" width="4.6640625" style="59" customWidth="1"/>
    <col min="17" max="16384" width="8.88671875" style="59"/>
  </cols>
  <sheetData>
    <row r="1" spans="1:166" s="56" customFormat="1" ht="36" customHeight="1">
      <c r="A1" s="111" t="s">
        <v>16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5"/>
    </row>
    <row r="2" spans="1:166" ht="15.9" customHeight="1">
      <c r="A2" s="107" t="s">
        <v>17</v>
      </c>
      <c r="B2" s="107" t="s">
        <v>18</v>
      </c>
      <c r="C2" s="110" t="s">
        <v>19</v>
      </c>
      <c r="D2" s="110" t="s">
        <v>20</v>
      </c>
      <c r="E2" s="110" t="s">
        <v>21</v>
      </c>
      <c r="F2" s="115" t="s">
        <v>22</v>
      </c>
      <c r="G2" s="116"/>
      <c r="H2" s="110" t="s">
        <v>23</v>
      </c>
      <c r="I2" s="109"/>
      <c r="J2" s="109"/>
      <c r="K2" s="109"/>
      <c r="L2" s="109"/>
      <c r="M2" s="109"/>
      <c r="N2" s="109"/>
      <c r="O2" s="109"/>
      <c r="P2" s="107" t="s">
        <v>24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8"/>
    </row>
    <row r="3" spans="1:166" ht="26.25" customHeight="1">
      <c r="A3" s="114"/>
      <c r="B3" s="109"/>
      <c r="C3" s="109"/>
      <c r="D3" s="109"/>
      <c r="E3" s="109"/>
      <c r="F3" s="60" t="s">
        <v>25</v>
      </c>
      <c r="G3" s="60" t="s">
        <v>26</v>
      </c>
      <c r="H3" s="23">
        <v>1</v>
      </c>
      <c r="I3" s="23">
        <v>2</v>
      </c>
      <c r="J3" s="23">
        <v>3</v>
      </c>
      <c r="K3" s="23">
        <v>4</v>
      </c>
      <c r="L3" s="23">
        <v>5</v>
      </c>
      <c r="M3" s="23">
        <v>6</v>
      </c>
      <c r="N3" s="23">
        <v>7</v>
      </c>
      <c r="O3" s="23">
        <v>8</v>
      </c>
      <c r="P3" s="114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8"/>
    </row>
    <row r="4" spans="1:166" ht="15" customHeight="1">
      <c r="A4" s="107" t="s">
        <v>127</v>
      </c>
      <c r="B4" s="8" t="s">
        <v>128</v>
      </c>
      <c r="C4" s="8" t="s">
        <v>129</v>
      </c>
      <c r="D4" s="9">
        <v>4</v>
      </c>
      <c r="E4" s="9">
        <f t="shared" ref="E4:E8" si="0">D4*16</f>
        <v>64</v>
      </c>
      <c r="F4" s="9">
        <v>32</v>
      </c>
      <c r="G4" s="9">
        <v>32</v>
      </c>
      <c r="H4" s="10"/>
      <c r="I4" s="28"/>
      <c r="J4" s="28" t="s">
        <v>44</v>
      </c>
      <c r="K4" s="28"/>
      <c r="L4" s="29"/>
      <c r="M4" s="30"/>
      <c r="N4" s="30"/>
      <c r="O4" s="30"/>
      <c r="P4" s="107" t="s">
        <v>31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8"/>
    </row>
    <row r="5" spans="1:166" ht="15" customHeight="1">
      <c r="A5" s="107"/>
      <c r="B5" s="8" t="s">
        <v>130</v>
      </c>
      <c r="C5" s="8" t="s">
        <v>131</v>
      </c>
      <c r="D5" s="11">
        <v>4</v>
      </c>
      <c r="E5" s="11">
        <v>64</v>
      </c>
      <c r="F5" s="11">
        <v>32</v>
      </c>
      <c r="G5" s="11">
        <v>32</v>
      </c>
      <c r="H5" s="10"/>
      <c r="I5" s="10"/>
      <c r="J5" s="10" t="s">
        <v>44</v>
      </c>
      <c r="K5" s="28"/>
      <c r="L5" s="10"/>
      <c r="M5" s="20"/>
      <c r="N5" s="20"/>
      <c r="O5" s="20"/>
      <c r="P5" s="10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8"/>
    </row>
    <row r="6" spans="1:166" ht="15" customHeight="1">
      <c r="A6" s="107"/>
      <c r="B6" s="8" t="s">
        <v>132</v>
      </c>
      <c r="C6" s="12" t="s">
        <v>133</v>
      </c>
      <c r="D6" s="11">
        <v>3</v>
      </c>
      <c r="E6" s="11">
        <v>48</v>
      </c>
      <c r="F6" s="11">
        <v>24</v>
      </c>
      <c r="G6" s="11">
        <v>24</v>
      </c>
      <c r="H6" s="11"/>
      <c r="I6" s="11"/>
      <c r="J6" s="31"/>
      <c r="K6" s="21" t="s">
        <v>36</v>
      </c>
      <c r="L6" s="32"/>
      <c r="M6" s="10"/>
      <c r="N6" s="10"/>
      <c r="O6" s="10"/>
      <c r="P6" s="10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8"/>
    </row>
    <row r="7" spans="1:166" ht="15" customHeight="1">
      <c r="A7" s="107"/>
      <c r="B7" s="8" t="s">
        <v>134</v>
      </c>
      <c r="C7" s="8" t="s">
        <v>135</v>
      </c>
      <c r="D7" s="9">
        <v>4</v>
      </c>
      <c r="E7" s="9">
        <f t="shared" si="0"/>
        <v>64</v>
      </c>
      <c r="F7" s="9">
        <v>32</v>
      </c>
      <c r="G7" s="9">
        <v>32</v>
      </c>
      <c r="H7" s="10"/>
      <c r="I7" s="10"/>
      <c r="J7" s="33"/>
      <c r="K7" s="21" t="s">
        <v>44</v>
      </c>
      <c r="L7" s="34"/>
      <c r="M7" s="20"/>
      <c r="N7" s="20"/>
      <c r="O7" s="20"/>
      <c r="P7" s="10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8"/>
    </row>
    <row r="8" spans="1:166" ht="15" customHeight="1">
      <c r="A8" s="107"/>
      <c r="B8" s="8" t="s">
        <v>136</v>
      </c>
      <c r="C8" s="8" t="s">
        <v>137</v>
      </c>
      <c r="D8" s="9">
        <v>4</v>
      </c>
      <c r="E8" s="9">
        <f t="shared" si="0"/>
        <v>64</v>
      </c>
      <c r="F8" s="9">
        <v>32</v>
      </c>
      <c r="G8" s="9">
        <v>32</v>
      </c>
      <c r="H8" s="10"/>
      <c r="I8" s="10"/>
      <c r="J8" s="10"/>
      <c r="K8" s="35" t="s">
        <v>44</v>
      </c>
      <c r="L8" s="28"/>
      <c r="M8" s="20"/>
      <c r="N8" s="20"/>
      <c r="O8" s="20"/>
      <c r="P8" s="10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8"/>
    </row>
    <row r="9" spans="1:166" ht="15" customHeight="1">
      <c r="A9" s="107"/>
      <c r="B9" s="8" t="s">
        <v>138</v>
      </c>
      <c r="C9" s="8" t="s">
        <v>139</v>
      </c>
      <c r="D9" s="9">
        <v>4</v>
      </c>
      <c r="E9" s="9">
        <v>64</v>
      </c>
      <c r="F9" s="9">
        <v>32</v>
      </c>
      <c r="G9" s="9">
        <v>32</v>
      </c>
      <c r="H9" s="10"/>
      <c r="I9" s="10"/>
      <c r="J9" s="10"/>
      <c r="K9" s="10" t="s">
        <v>44</v>
      </c>
      <c r="L9" s="11"/>
      <c r="M9" s="17"/>
      <c r="N9" s="20"/>
      <c r="O9" s="20"/>
      <c r="P9" s="10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8"/>
    </row>
    <row r="10" spans="1:166" ht="15" customHeight="1">
      <c r="A10" s="107"/>
      <c r="B10" s="13" t="s">
        <v>140</v>
      </c>
      <c r="C10" s="8" t="s">
        <v>141</v>
      </c>
      <c r="D10" s="9">
        <v>3</v>
      </c>
      <c r="E10" s="9">
        <v>48</v>
      </c>
      <c r="F10" s="9">
        <v>24</v>
      </c>
      <c r="G10" s="9">
        <v>24</v>
      </c>
      <c r="H10" s="10"/>
      <c r="I10" s="10"/>
      <c r="J10" s="10"/>
      <c r="K10" s="28"/>
      <c r="L10" s="28" t="s">
        <v>36</v>
      </c>
      <c r="M10" s="20"/>
      <c r="N10" s="20"/>
      <c r="O10" s="20"/>
      <c r="P10" s="10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8"/>
    </row>
    <row r="11" spans="1:166" ht="15" customHeight="1">
      <c r="A11" s="107"/>
      <c r="B11" s="8" t="s">
        <v>142</v>
      </c>
      <c r="C11" s="8" t="s">
        <v>143</v>
      </c>
      <c r="D11" s="9">
        <v>4</v>
      </c>
      <c r="E11" s="9">
        <f t="shared" ref="E11:E15" si="1">D11*16</f>
        <v>64</v>
      </c>
      <c r="F11" s="9">
        <v>32</v>
      </c>
      <c r="G11" s="9">
        <v>32</v>
      </c>
      <c r="H11" s="10"/>
      <c r="I11" s="10"/>
      <c r="J11" s="36"/>
      <c r="K11" s="37"/>
      <c r="L11" s="38" t="s">
        <v>44</v>
      </c>
      <c r="M11" s="20"/>
      <c r="N11" s="20"/>
      <c r="O11" s="20"/>
      <c r="P11" s="107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5"/>
    </row>
    <row r="12" spans="1:166" ht="15" customHeight="1">
      <c r="A12" s="107"/>
      <c r="B12" s="8" t="s">
        <v>144</v>
      </c>
      <c r="C12" s="8" t="s">
        <v>145</v>
      </c>
      <c r="D12" s="9">
        <v>2</v>
      </c>
      <c r="E12" s="9">
        <f t="shared" si="1"/>
        <v>32</v>
      </c>
      <c r="F12" s="9">
        <v>16</v>
      </c>
      <c r="G12" s="9">
        <v>16</v>
      </c>
      <c r="H12" s="10"/>
      <c r="I12" s="10"/>
      <c r="J12" s="28"/>
      <c r="K12" s="17"/>
      <c r="L12" s="39" t="s">
        <v>30</v>
      </c>
      <c r="M12" s="37"/>
      <c r="N12" s="40"/>
      <c r="O12" s="20"/>
      <c r="P12" s="10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</row>
    <row r="13" spans="1:166" ht="13.5" customHeight="1">
      <c r="A13" s="107"/>
      <c r="B13" s="8" t="s">
        <v>130</v>
      </c>
      <c r="C13" s="14" t="s">
        <v>146</v>
      </c>
      <c r="D13" s="11">
        <v>5</v>
      </c>
      <c r="E13" s="11">
        <v>80</v>
      </c>
      <c r="F13" s="11">
        <v>40</v>
      </c>
      <c r="G13" s="11">
        <v>40</v>
      </c>
      <c r="H13" s="10"/>
      <c r="I13" s="10"/>
      <c r="J13" s="28"/>
      <c r="K13" s="19"/>
      <c r="L13" s="17" t="s">
        <v>147</v>
      </c>
      <c r="M13" s="41"/>
      <c r="N13" s="20"/>
      <c r="O13" s="20"/>
      <c r="P13" s="107"/>
    </row>
    <row r="14" spans="1:166" ht="13.5" customHeight="1">
      <c r="A14" s="107"/>
      <c r="B14" s="8" t="s">
        <v>148</v>
      </c>
      <c r="C14" s="8" t="s">
        <v>149</v>
      </c>
      <c r="D14" s="11">
        <v>3</v>
      </c>
      <c r="E14" s="11">
        <v>48</v>
      </c>
      <c r="F14" s="11">
        <v>24</v>
      </c>
      <c r="G14" s="11">
        <v>24</v>
      </c>
      <c r="H14" s="15"/>
      <c r="I14" s="10"/>
      <c r="J14" s="10"/>
      <c r="K14" s="20"/>
      <c r="L14" s="17"/>
      <c r="M14" s="20" t="s">
        <v>36</v>
      </c>
      <c r="N14" s="20"/>
      <c r="O14" s="20"/>
      <c r="P14" s="107"/>
    </row>
    <row r="15" spans="1:166" ht="13.5" customHeight="1">
      <c r="A15" s="107"/>
      <c r="B15" s="8" t="s">
        <v>150</v>
      </c>
      <c r="C15" s="8" t="s">
        <v>151</v>
      </c>
      <c r="D15" s="9">
        <v>4</v>
      </c>
      <c r="E15" s="9">
        <f t="shared" si="1"/>
        <v>64</v>
      </c>
      <c r="F15" s="9">
        <v>32</v>
      </c>
      <c r="G15" s="9">
        <v>32</v>
      </c>
      <c r="H15" s="10"/>
      <c r="I15" s="28"/>
      <c r="J15" s="28"/>
      <c r="K15" s="20"/>
      <c r="L15" s="20"/>
      <c r="M15" s="17" t="s">
        <v>44</v>
      </c>
      <c r="N15" s="20"/>
      <c r="O15" s="20"/>
      <c r="P15" s="105"/>
    </row>
    <row r="16" spans="1:166" ht="13.5" customHeight="1">
      <c r="A16" s="107"/>
      <c r="B16" s="8" t="s">
        <v>152</v>
      </c>
      <c r="C16" s="8" t="s">
        <v>153</v>
      </c>
      <c r="D16" s="9">
        <v>2</v>
      </c>
      <c r="E16" s="9">
        <v>32</v>
      </c>
      <c r="F16" s="9">
        <v>16</v>
      </c>
      <c r="G16" s="9">
        <v>16</v>
      </c>
      <c r="H16" s="10"/>
      <c r="I16" s="10"/>
      <c r="J16" s="10"/>
      <c r="K16" s="20"/>
      <c r="L16" s="19"/>
      <c r="M16" s="17" t="s">
        <v>30</v>
      </c>
      <c r="N16" s="20"/>
      <c r="O16" s="20"/>
      <c r="P16" s="106"/>
    </row>
    <row r="17" spans="1:16" ht="13.5" customHeight="1">
      <c r="A17" s="107"/>
      <c r="B17" s="8" t="s">
        <v>154</v>
      </c>
      <c r="C17" s="8" t="s">
        <v>155</v>
      </c>
      <c r="D17" s="9">
        <v>2</v>
      </c>
      <c r="E17" s="9">
        <f>D17*16</f>
        <v>32</v>
      </c>
      <c r="F17" s="9">
        <v>16</v>
      </c>
      <c r="G17" s="9">
        <v>16</v>
      </c>
      <c r="H17" s="10"/>
      <c r="I17" s="10"/>
      <c r="J17" s="10"/>
      <c r="K17" s="17"/>
      <c r="L17" s="20"/>
      <c r="M17" s="17" t="s">
        <v>30</v>
      </c>
      <c r="N17" s="20"/>
      <c r="O17" s="20"/>
      <c r="P17" s="106"/>
    </row>
    <row r="18" spans="1:16" ht="13.5" customHeight="1">
      <c r="A18" s="107"/>
      <c r="B18" s="16" t="s">
        <v>156</v>
      </c>
      <c r="C18" s="8" t="s">
        <v>157</v>
      </c>
      <c r="D18" s="17">
        <f t="shared" ref="D18:G18" si="2">SUM(D4:D17)</f>
        <v>48</v>
      </c>
      <c r="E18" s="18">
        <f t="shared" si="2"/>
        <v>768</v>
      </c>
      <c r="F18" s="18">
        <f t="shared" si="2"/>
        <v>384</v>
      </c>
      <c r="G18" s="19">
        <f t="shared" si="2"/>
        <v>384</v>
      </c>
      <c r="H18" s="20">
        <v>0</v>
      </c>
      <c r="I18" s="20">
        <v>0</v>
      </c>
      <c r="J18" s="20">
        <v>128</v>
      </c>
      <c r="K18" s="20">
        <v>240</v>
      </c>
      <c r="L18" s="20">
        <v>224</v>
      </c>
      <c r="M18" s="20">
        <v>176</v>
      </c>
      <c r="N18" s="20">
        <v>0</v>
      </c>
      <c r="O18" s="20">
        <v>0</v>
      </c>
      <c r="P18" s="108"/>
    </row>
    <row r="19" spans="1:16" ht="13.5" customHeight="1">
      <c r="A19" s="107" t="s">
        <v>158</v>
      </c>
      <c r="B19" s="63" t="s">
        <v>159</v>
      </c>
      <c r="C19" s="22" t="s">
        <v>160</v>
      </c>
      <c r="D19" s="23">
        <v>2</v>
      </c>
      <c r="E19" s="24">
        <v>32</v>
      </c>
      <c r="F19" s="24">
        <v>0</v>
      </c>
      <c r="G19" s="24">
        <v>32</v>
      </c>
      <c r="H19" s="21" t="s">
        <v>161</v>
      </c>
      <c r="I19" s="24"/>
      <c r="J19" s="24"/>
      <c r="K19" s="24"/>
      <c r="L19" s="24"/>
      <c r="M19" s="24"/>
      <c r="N19" s="24"/>
      <c r="O19" s="24"/>
      <c r="P19" s="107" t="s">
        <v>31</v>
      </c>
    </row>
    <row r="20" spans="1:16" ht="13.5" customHeight="1">
      <c r="A20" s="107"/>
      <c r="B20" s="16" t="s">
        <v>162</v>
      </c>
      <c r="C20" s="66" t="s">
        <v>163</v>
      </c>
      <c r="D20" s="19">
        <v>1</v>
      </c>
      <c r="E20" s="19">
        <v>16</v>
      </c>
      <c r="F20" s="19">
        <v>0</v>
      </c>
      <c r="G20" s="19">
        <v>16</v>
      </c>
      <c r="H20" s="17"/>
      <c r="I20" s="17" t="s">
        <v>164</v>
      </c>
      <c r="J20" s="20"/>
      <c r="K20" s="20"/>
      <c r="L20" s="20"/>
      <c r="M20" s="20"/>
      <c r="N20" s="20"/>
      <c r="O20" s="20"/>
      <c r="P20" s="107"/>
    </row>
    <row r="21" spans="1:16" ht="13.5" customHeight="1">
      <c r="A21" s="107"/>
      <c r="B21" s="16" t="s">
        <v>165</v>
      </c>
      <c r="C21" s="66" t="s">
        <v>166</v>
      </c>
      <c r="D21" s="19">
        <v>1</v>
      </c>
      <c r="E21" s="19">
        <v>16</v>
      </c>
      <c r="F21" s="19">
        <v>0</v>
      </c>
      <c r="G21" s="19">
        <v>16</v>
      </c>
      <c r="H21" s="20"/>
      <c r="I21" s="20"/>
      <c r="J21" s="17"/>
      <c r="K21" s="17" t="s">
        <v>164</v>
      </c>
      <c r="L21" s="20"/>
      <c r="M21" s="20"/>
      <c r="N21" s="20"/>
      <c r="O21" s="20"/>
      <c r="P21" s="107"/>
    </row>
    <row r="22" spans="1:16" ht="13.5" customHeight="1">
      <c r="A22" s="107"/>
      <c r="B22" s="16" t="s">
        <v>167</v>
      </c>
      <c r="C22" s="66" t="s">
        <v>168</v>
      </c>
      <c r="D22" s="19">
        <v>2</v>
      </c>
      <c r="E22" s="19">
        <v>32</v>
      </c>
      <c r="F22" s="19">
        <v>0</v>
      </c>
      <c r="G22" s="19">
        <v>32</v>
      </c>
      <c r="H22" s="20"/>
      <c r="I22" s="20"/>
      <c r="J22" s="20"/>
      <c r="K22" s="20"/>
      <c r="L22" s="17" t="s">
        <v>161</v>
      </c>
      <c r="M22" s="20"/>
      <c r="N22" s="20"/>
      <c r="O22" s="20"/>
      <c r="P22" s="107"/>
    </row>
    <row r="23" spans="1:16" ht="13.5" customHeight="1">
      <c r="A23" s="107"/>
      <c r="B23" s="16" t="s">
        <v>169</v>
      </c>
      <c r="C23" s="66" t="s">
        <v>170</v>
      </c>
      <c r="D23" s="19">
        <v>2</v>
      </c>
      <c r="E23" s="19">
        <v>32</v>
      </c>
      <c r="F23" s="19">
        <v>0</v>
      </c>
      <c r="G23" s="19">
        <v>32</v>
      </c>
      <c r="H23" s="20"/>
      <c r="I23" s="20"/>
      <c r="J23" s="20"/>
      <c r="K23" s="20"/>
      <c r="L23" s="20"/>
      <c r="M23" s="20"/>
      <c r="N23" s="17"/>
      <c r="O23" s="17" t="s">
        <v>30</v>
      </c>
      <c r="P23" s="107"/>
    </row>
    <row r="24" spans="1:16" ht="13.5" customHeight="1">
      <c r="A24" s="107"/>
      <c r="B24" s="16" t="s">
        <v>171</v>
      </c>
      <c r="C24" s="67" t="s">
        <v>172</v>
      </c>
      <c r="D24" s="68">
        <v>2</v>
      </c>
      <c r="E24" s="68">
        <v>32</v>
      </c>
      <c r="F24" s="68">
        <v>0</v>
      </c>
      <c r="G24" s="68">
        <v>32</v>
      </c>
      <c r="H24" s="30"/>
      <c r="I24" s="30"/>
      <c r="J24" s="30"/>
      <c r="K24" s="30"/>
      <c r="L24" s="30"/>
      <c r="M24" s="30"/>
      <c r="N24" s="42"/>
      <c r="O24" s="42" t="s">
        <v>173</v>
      </c>
      <c r="P24" s="107"/>
    </row>
    <row r="25" spans="1:16" ht="13.5" customHeight="1">
      <c r="A25" s="107"/>
      <c r="B25" s="63" t="s">
        <v>67</v>
      </c>
      <c r="C25" s="25">
        <v>6</v>
      </c>
      <c r="D25" s="51">
        <v>10</v>
      </c>
      <c r="E25" s="51">
        <v>160</v>
      </c>
      <c r="F25" s="51">
        <v>0</v>
      </c>
      <c r="G25" s="51">
        <v>160</v>
      </c>
      <c r="H25" s="51"/>
      <c r="I25" s="51"/>
      <c r="J25" s="51"/>
      <c r="K25" s="51"/>
      <c r="L25" s="51"/>
      <c r="M25" s="51"/>
      <c r="N25" s="51"/>
      <c r="O25" s="51"/>
      <c r="P25" s="107"/>
    </row>
    <row r="26" spans="1:16" ht="13.5" customHeight="1">
      <c r="A26" s="107" t="s">
        <v>174</v>
      </c>
      <c r="B26" s="107"/>
      <c r="C26" s="26" t="s">
        <v>175</v>
      </c>
      <c r="D26" s="51">
        <v>160</v>
      </c>
      <c r="E26" s="51">
        <v>2560</v>
      </c>
      <c r="F26" s="51">
        <v>1420</v>
      </c>
      <c r="G26" s="51">
        <v>1140</v>
      </c>
      <c r="H26" s="27">
        <v>472</v>
      </c>
      <c r="I26" s="27">
        <v>472</v>
      </c>
      <c r="J26" s="27">
        <v>504</v>
      </c>
      <c r="K26" s="27">
        <v>488</v>
      </c>
      <c r="L26" s="43" t="s">
        <v>176</v>
      </c>
      <c r="M26" s="43" t="s">
        <v>177</v>
      </c>
      <c r="N26" s="27">
        <v>32</v>
      </c>
      <c r="O26" s="44">
        <v>64</v>
      </c>
      <c r="P26" s="60"/>
    </row>
    <row r="27" spans="1:16" ht="13.5" customHeight="1"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spans="1:16" ht="13.5" customHeight="1"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spans="1:16" ht="13.5" customHeight="1"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spans="1:16" ht="13.5" customHeight="1"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spans="1:16" ht="13.5" customHeight="1"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2" spans="1:16" ht="13.5" customHeight="1"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spans="4:15" ht="13.5" customHeight="1"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</row>
    <row r="34" spans="4:15" ht="13.5" customHeight="1"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</row>
    <row r="35" spans="4:15" ht="13.5" customHeight="1"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</row>
    <row r="36" spans="4:15" ht="13.5" customHeight="1"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</row>
    <row r="37" spans="4:15" ht="13.5" customHeight="1"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</row>
    <row r="38" spans="4:15" ht="13.5" customHeight="1"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</row>
    <row r="39" spans="4:15" ht="13.5" customHeight="1"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</row>
    <row r="40" spans="4:15" ht="13.5" customHeight="1"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</row>
    <row r="41" spans="4:15" ht="13.5" customHeight="1"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4:15" ht="13.5" customHeight="1"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</row>
    <row r="43" spans="4:15" ht="13.5" customHeight="1"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</row>
    <row r="44" spans="4:15" ht="13.5" customHeight="1"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</row>
    <row r="45" spans="4:15" ht="13.5" customHeight="1"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</row>
    <row r="46" spans="4:15" ht="13.5" customHeight="1"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4:15" ht="13.5" customHeight="1"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 spans="4:15" ht="13.5" customHeight="1"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 spans="4:15" ht="13.5" customHeight="1"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</row>
    <row r="50" spans="4:15" ht="13.5" customHeight="1"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</row>
    <row r="51" spans="4:15" ht="13.5" customHeight="1"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</row>
    <row r="52" spans="4:15" ht="13.5" customHeight="1"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  <row r="53" spans="4:15" ht="13.5" customHeight="1"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</row>
    <row r="54" spans="4:15" ht="13.5" customHeight="1"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4:15" ht="13.5" customHeight="1"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spans="4:15" ht="13.5" customHeight="1"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</row>
    <row r="57" spans="4:15" ht="13.5" customHeight="1"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</row>
    <row r="58" spans="4:15" ht="13.5" customHeight="1"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</row>
    <row r="59" spans="4:15" ht="13.5" customHeight="1"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</row>
    <row r="60" spans="4:15" ht="13.5" customHeight="1"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</row>
    <row r="61" spans="4:15" ht="13.5" customHeight="1"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</row>
    <row r="62" spans="4:15" ht="13.5" customHeight="1"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 spans="4:15" ht="13.5" customHeight="1"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</row>
    <row r="64" spans="4:15" ht="13.5" customHeight="1"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4:15" ht="13.5" customHeight="1"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4:15" ht="13.5" customHeight="1"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4:15" ht="13.5" customHeight="1"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4:15" ht="13.5" customHeight="1"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</row>
    <row r="69" spans="4:15" ht="13.5" customHeight="1"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</row>
    <row r="70" spans="4:15" ht="13.5" customHeight="1"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</row>
    <row r="71" spans="4:15" ht="13.5" customHeight="1"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4:15" ht="13.5" customHeight="1"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</row>
    <row r="73" spans="4:15" ht="13.5" customHeight="1"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</row>
    <row r="74" spans="4:15" ht="13.5" customHeight="1"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</row>
    <row r="75" spans="4:15" ht="13.5" customHeight="1"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</row>
    <row r="76" spans="4:15" ht="13.5" customHeight="1"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</row>
    <row r="77" spans="4:15" ht="13.5" customHeight="1"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</row>
    <row r="78" spans="4:15" ht="13.5" customHeight="1"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</row>
    <row r="79" spans="4:15" ht="13.5" customHeight="1"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</row>
    <row r="80" spans="4:15" ht="13.5" customHeight="1"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</row>
    <row r="81" spans="4:15" ht="13.5" customHeight="1"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</row>
    <row r="82" spans="4:15" ht="13.5" customHeight="1"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</row>
    <row r="83" spans="4:15" ht="13.5" customHeight="1"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</row>
    <row r="84" spans="4:15" ht="13.5" customHeight="1"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</row>
    <row r="85" spans="4:15" ht="13.5" customHeight="1"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</row>
    <row r="86" spans="4:15" ht="13.5" customHeight="1"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  <row r="87" spans="4:15" ht="13.5" customHeight="1"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</row>
    <row r="88" spans="4:15" ht="13.5" customHeight="1"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</row>
    <row r="89" spans="4:15" ht="13.5" customHeight="1"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</row>
    <row r="90" spans="4:15" ht="13.5" customHeight="1"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</row>
    <row r="91" spans="4:15" ht="13.5" customHeight="1"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</row>
    <row r="92" spans="4:15" ht="13.5" customHeight="1"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</row>
  </sheetData>
  <mergeCells count="14">
    <mergeCell ref="A1:P1"/>
    <mergeCell ref="F2:G2"/>
    <mergeCell ref="H2:O2"/>
    <mergeCell ref="A26:B26"/>
    <mergeCell ref="A2:A3"/>
    <mergeCell ref="A4:A18"/>
    <mergeCell ref="A19:A25"/>
    <mergeCell ref="B2:B3"/>
    <mergeCell ref="C2:C3"/>
    <mergeCell ref="D2:D3"/>
    <mergeCell ref="E2:E3"/>
    <mergeCell ref="P2:P3"/>
    <mergeCell ref="P4:P18"/>
    <mergeCell ref="P19:P25"/>
  </mergeCells>
  <phoneticPr fontId="8" type="noConversion"/>
  <printOptions horizontalCentered="1"/>
  <pageMargins left="0.196850393700787" right="0.16" top="0.196850393700787" bottom="0.196850393700787" header="0.31496062992126" footer="0.31496062992126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"/>
  <sheetViews>
    <sheetView showGridLines="0" workbookViewId="0">
      <selection activeCell="E19" sqref="E19"/>
    </sheetView>
  </sheetViews>
  <sheetFormatPr defaultColWidth="8.88671875" defaultRowHeight="13.5" customHeight="1"/>
  <cols>
    <col min="1" max="1" width="8.88671875" style="2" customWidth="1"/>
    <col min="2" max="2" width="22.109375" style="2" customWidth="1"/>
    <col min="3" max="3" width="5.6640625" style="2" customWidth="1"/>
    <col min="4" max="11" width="6.109375" style="2" customWidth="1"/>
    <col min="12" max="16384" width="8.88671875" style="2"/>
  </cols>
  <sheetData>
    <row r="1" spans="1:11" ht="36" customHeight="1">
      <c r="A1" s="117" t="s">
        <v>178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</row>
    <row r="2" spans="1:11" ht="33" customHeight="1">
      <c r="A2" s="123" t="s">
        <v>179</v>
      </c>
      <c r="B2" s="125" t="s">
        <v>180</v>
      </c>
      <c r="C2" s="123" t="s">
        <v>20</v>
      </c>
      <c r="D2" s="120" t="s">
        <v>181</v>
      </c>
      <c r="E2" s="121"/>
      <c r="F2" s="121"/>
      <c r="G2" s="121"/>
      <c r="H2" s="121"/>
      <c r="I2" s="121"/>
      <c r="J2" s="121"/>
      <c r="K2" s="122"/>
    </row>
    <row r="3" spans="1:11" ht="33" customHeight="1">
      <c r="A3" s="124"/>
      <c r="B3" s="126"/>
      <c r="C3" s="124"/>
      <c r="D3" s="5">
        <v>1</v>
      </c>
      <c r="E3" s="69">
        <v>2</v>
      </c>
      <c r="F3" s="69">
        <v>3</v>
      </c>
      <c r="G3" s="69">
        <v>4</v>
      </c>
      <c r="H3" s="69">
        <v>5</v>
      </c>
      <c r="I3" s="69">
        <v>6</v>
      </c>
      <c r="J3" s="69">
        <v>7</v>
      </c>
      <c r="K3" s="5">
        <v>8</v>
      </c>
    </row>
    <row r="4" spans="1:11" ht="33" customHeight="1">
      <c r="A4" s="125" t="s">
        <v>182</v>
      </c>
      <c r="B4" s="70" t="s">
        <v>160</v>
      </c>
      <c r="C4" s="5">
        <v>2</v>
      </c>
      <c r="D4" s="3" t="s">
        <v>161</v>
      </c>
      <c r="E4" s="71"/>
      <c r="F4" s="71"/>
      <c r="G4" s="71"/>
      <c r="H4" s="71"/>
      <c r="I4" s="71"/>
      <c r="J4" s="71"/>
      <c r="K4" s="6"/>
    </row>
    <row r="5" spans="1:11" ht="33" customHeight="1">
      <c r="A5" s="126"/>
      <c r="B5" s="70" t="s">
        <v>163</v>
      </c>
      <c r="C5" s="5">
        <v>1</v>
      </c>
      <c r="D5" s="3"/>
      <c r="E5" s="71" t="s">
        <v>164</v>
      </c>
      <c r="F5" s="71"/>
      <c r="G5" s="71"/>
      <c r="H5" s="71"/>
      <c r="I5" s="71"/>
      <c r="J5" s="72"/>
      <c r="K5" s="73"/>
    </row>
    <row r="6" spans="1:11" ht="33" customHeight="1">
      <c r="A6" s="126"/>
      <c r="B6" s="70" t="s">
        <v>166</v>
      </c>
      <c r="C6" s="5">
        <v>1</v>
      </c>
      <c r="D6" s="74"/>
      <c r="E6" s="75"/>
      <c r="F6" s="75"/>
      <c r="G6" s="75" t="s">
        <v>164</v>
      </c>
      <c r="H6" s="75"/>
      <c r="I6" s="76"/>
      <c r="J6" s="43"/>
      <c r="K6" s="43"/>
    </row>
    <row r="7" spans="1:11" ht="33" customHeight="1">
      <c r="A7" s="126"/>
      <c r="B7" s="70" t="s">
        <v>168</v>
      </c>
      <c r="C7" s="5">
        <v>2</v>
      </c>
      <c r="D7" s="74"/>
      <c r="E7" s="77"/>
      <c r="F7" s="77"/>
      <c r="G7" s="77"/>
      <c r="H7" s="77" t="s">
        <v>161</v>
      </c>
      <c r="I7" s="76"/>
      <c r="J7" s="43"/>
      <c r="K7" s="43"/>
    </row>
    <row r="8" spans="1:11" ht="33" customHeight="1">
      <c r="A8" s="126"/>
      <c r="B8" s="70" t="s">
        <v>170</v>
      </c>
      <c r="C8" s="5">
        <v>2</v>
      </c>
      <c r="D8" s="6"/>
      <c r="E8" s="7"/>
      <c r="F8" s="78"/>
      <c r="G8" s="71"/>
      <c r="H8" s="71"/>
      <c r="I8" s="79"/>
      <c r="J8" s="80"/>
      <c r="K8" s="81" t="s">
        <v>183</v>
      </c>
    </row>
    <row r="9" spans="1:11" ht="33" customHeight="1">
      <c r="A9" s="126"/>
      <c r="B9" s="70" t="s">
        <v>172</v>
      </c>
      <c r="C9" s="5">
        <v>2</v>
      </c>
      <c r="D9" s="6"/>
      <c r="E9" s="71"/>
      <c r="F9" s="71"/>
      <c r="G9" s="71"/>
      <c r="H9" s="78"/>
      <c r="I9" s="79"/>
      <c r="J9" s="79"/>
      <c r="K9" s="3" t="s">
        <v>173</v>
      </c>
    </row>
    <row r="10" spans="1:11" ht="33" customHeight="1">
      <c r="A10" s="3" t="s">
        <v>174</v>
      </c>
      <c r="B10" s="4" t="s">
        <v>184</v>
      </c>
      <c r="C10" s="5">
        <f>SUM(C4:C9)</f>
        <v>10</v>
      </c>
      <c r="D10" s="6"/>
      <c r="E10" s="7"/>
      <c r="F10" s="7"/>
      <c r="G10" s="7"/>
      <c r="H10" s="7"/>
      <c r="I10" s="7"/>
      <c r="J10" s="7"/>
      <c r="K10" s="6"/>
    </row>
  </sheetData>
  <mergeCells count="6">
    <mergeCell ref="A1:K1"/>
    <mergeCell ref="D2:K2"/>
    <mergeCell ref="A2:A3"/>
    <mergeCell ref="A4:A9"/>
    <mergeCell ref="B2:B3"/>
    <mergeCell ref="C2:C3"/>
  </mergeCells>
  <phoneticPr fontId="8" type="noConversion"/>
  <printOptions horizontalCentered="1"/>
  <pageMargins left="0.59055118110236204" right="0.59055118110236204" top="0.55000000000000004" bottom="0.74803149606299202" header="0.31496062992126" footer="0.31496062992126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"/>
  <sheetViews>
    <sheetView showGridLines="0" workbookViewId="0">
      <selection activeCell="G5" sqref="G5"/>
    </sheetView>
  </sheetViews>
  <sheetFormatPr defaultColWidth="8.88671875" defaultRowHeight="13.5" customHeight="1"/>
  <cols>
    <col min="1" max="1" width="19.33203125" style="2" customWidth="1"/>
    <col min="2" max="2" width="12.88671875" style="2" customWidth="1"/>
    <col min="3" max="3" width="18.44140625" style="2" customWidth="1"/>
    <col min="4" max="4" width="17.109375" style="2" customWidth="1"/>
    <col min="5" max="5" width="19.44140625" style="2" customWidth="1"/>
    <col min="6" max="16384" width="8.88671875" style="2"/>
  </cols>
  <sheetData>
    <row r="1" spans="1:5" s="82" customFormat="1" ht="36" customHeight="1">
      <c r="A1" s="117" t="s">
        <v>185</v>
      </c>
      <c r="B1" s="127"/>
      <c r="C1" s="127"/>
      <c r="D1" s="127"/>
      <c r="E1" s="128"/>
    </row>
    <row r="2" spans="1:5" ht="33" customHeight="1">
      <c r="A2" s="83" t="s">
        <v>186</v>
      </c>
      <c r="B2" s="83" t="s">
        <v>187</v>
      </c>
      <c r="C2" s="83" t="s">
        <v>188</v>
      </c>
      <c r="D2" s="83" t="s">
        <v>189</v>
      </c>
      <c r="E2" s="3" t="s">
        <v>190</v>
      </c>
    </row>
    <row r="3" spans="1:5" ht="33" customHeight="1">
      <c r="A3" s="84" t="s">
        <v>191</v>
      </c>
      <c r="B3" s="85">
        <v>37</v>
      </c>
      <c r="C3" s="85">
        <v>37</v>
      </c>
      <c r="D3" s="85">
        <v>0</v>
      </c>
      <c r="E3" s="86">
        <v>0</v>
      </c>
    </row>
    <row r="4" spans="1:5" ht="33" customHeight="1">
      <c r="A4" s="84" t="s">
        <v>192</v>
      </c>
      <c r="B4" s="85">
        <v>35</v>
      </c>
      <c r="C4" s="85">
        <v>14.25</v>
      </c>
      <c r="D4" s="85">
        <v>20.75</v>
      </c>
      <c r="E4" s="86">
        <v>0.59</v>
      </c>
    </row>
    <row r="5" spans="1:5" ht="33" customHeight="1">
      <c r="A5" s="87" t="s">
        <v>193</v>
      </c>
      <c r="B5" s="88">
        <v>30</v>
      </c>
      <c r="C5" s="88">
        <v>13.5</v>
      </c>
      <c r="D5" s="88">
        <v>16.5</v>
      </c>
      <c r="E5" s="89">
        <v>0.55000000000000004</v>
      </c>
    </row>
    <row r="6" spans="1:5" ht="33" customHeight="1">
      <c r="A6" s="87" t="s">
        <v>194</v>
      </c>
      <c r="B6" s="88">
        <v>48</v>
      </c>
      <c r="C6" s="88">
        <v>24</v>
      </c>
      <c r="D6" s="88">
        <v>24</v>
      </c>
      <c r="E6" s="89">
        <v>0.5</v>
      </c>
    </row>
    <row r="7" spans="1:5" ht="33" customHeight="1">
      <c r="A7" s="90" t="s">
        <v>195</v>
      </c>
      <c r="B7" s="88">
        <v>10</v>
      </c>
      <c r="C7" s="88">
        <v>0</v>
      </c>
      <c r="D7" s="88">
        <v>10</v>
      </c>
      <c r="E7" s="89">
        <v>1</v>
      </c>
    </row>
    <row r="8" spans="1:5" ht="33" customHeight="1">
      <c r="A8" s="90" t="s">
        <v>196</v>
      </c>
      <c r="B8" s="88">
        <f>SUM(B3:B7)</f>
        <v>160</v>
      </c>
      <c r="C8" s="91">
        <f>SUM(C3:C7)</f>
        <v>88.75</v>
      </c>
      <c r="D8" s="91">
        <f>SUM(D3:D7)</f>
        <v>71.25</v>
      </c>
      <c r="E8" s="92">
        <v>0.45</v>
      </c>
    </row>
  </sheetData>
  <mergeCells count="1">
    <mergeCell ref="A1:E1"/>
  </mergeCells>
  <phoneticPr fontId="8" type="noConversion"/>
  <printOptions horizontalCentered="1"/>
  <pageMargins left="0.62992125984252001" right="0.47244094488188998" top="0.57999999999999996" bottom="0.74803149606299202" header="0.31496062992126" footer="0.31496062992126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教学进程表</vt:lpstr>
      <vt:lpstr>教学安排一览表</vt:lpstr>
      <vt:lpstr>教学安排一览表 (续)</vt:lpstr>
      <vt:lpstr>实践教学环节设置</vt:lpstr>
      <vt:lpstr>各环节学分及比例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cm</cp:lastModifiedBy>
  <cp:lastPrinted>2022-01-19T12:37:09Z</cp:lastPrinted>
  <dcterms:created xsi:type="dcterms:W3CDTF">2017-06-01T03:42:00Z</dcterms:created>
  <dcterms:modified xsi:type="dcterms:W3CDTF">2022-01-21T12:12:15Z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A9905B573FAF474BB532437D09964414</vt:lpwstr>
  </property>
</Properties>
</file>