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0596" yWindow="504" windowWidth="17400" windowHeight="13176"/>
  </bookViews>
  <sheets>
    <sheet name="教学进程表" sheetId="1" r:id="rId1"/>
    <sheet name="教学安排一览表" sheetId="2" r:id="rId2"/>
    <sheet name="    教学安排一览表（续）" sheetId="3" r:id="rId3"/>
    <sheet name="实践教学环节设置" sheetId="4" r:id="rId4"/>
    <sheet name="实践教学学分统计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/>
  <c r="E19"/>
  <c r="D19"/>
  <c r="G39" l="1"/>
  <c r="F39"/>
  <c r="E39"/>
  <c r="D39"/>
  <c r="G31" i="3"/>
  <c r="G18"/>
  <c r="F31"/>
  <c r="E31"/>
  <c r="D31"/>
  <c r="F18"/>
  <c r="E18"/>
  <c r="D18"/>
  <c r="G44" i="2"/>
  <c r="F44"/>
  <c r="E44"/>
  <c r="D44"/>
  <c r="F25"/>
  <c r="E25"/>
  <c r="D25"/>
</calcChain>
</file>

<file path=xl/sharedStrings.xml><?xml version="1.0" encoding="utf-8"?>
<sst xmlns="http://schemas.openxmlformats.org/spreadsheetml/2006/main" count="541" uniqueCount="262">
  <si>
    <t>学年</t>
  </si>
  <si>
    <t>周              序</t>
  </si>
  <si>
    <t>一</t>
  </si>
  <si>
    <t>Ⅴ</t>
  </si>
  <si>
    <t>-</t>
  </si>
  <si>
    <t>×</t>
  </si>
  <si>
    <t>=</t>
  </si>
  <si>
    <t>二</t>
  </si>
  <si>
    <t>△</t>
  </si>
  <si>
    <t>三</t>
  </si>
  <si>
    <t>四</t>
  </si>
  <si>
    <t>≈</t>
  </si>
  <si>
    <t>+</t>
  </si>
  <si>
    <t>符号：-理论教学  ×考试  △实践    ○课程作业  ≈毕业论文（创作）  Ⅴ入学（军训）、毕业教育  =假期  +毕业答辩</t>
  </si>
  <si>
    <t>课程类别</t>
  </si>
  <si>
    <t>课程
编号</t>
  </si>
  <si>
    <t>课程名称</t>
  </si>
  <si>
    <t>学分</t>
  </si>
  <si>
    <t>总学时</t>
  </si>
  <si>
    <t>课内学时</t>
  </si>
  <si>
    <t>各学期周学时分配</t>
  </si>
  <si>
    <t>课程性质</t>
  </si>
  <si>
    <t>授课学时</t>
  </si>
  <si>
    <t>实践学时</t>
  </si>
  <si>
    <t>思想道德修养与法律基础</t>
  </si>
  <si>
    <t>必
修</t>
  </si>
  <si>
    <t>中国近现代史纲要</t>
  </si>
  <si>
    <t>马克思主义基本原理</t>
  </si>
  <si>
    <t>(16)</t>
  </si>
  <si>
    <t>全院选修课</t>
  </si>
  <si>
    <t>选修</t>
  </si>
  <si>
    <t>学
科
基
础
课
程</t>
  </si>
  <si>
    <t>小计</t>
  </si>
  <si>
    <t>专
业
基
础
课
程</t>
  </si>
  <si>
    <t>专
业
课</t>
  </si>
  <si>
    <t xml:space="preserve"> </t>
  </si>
  <si>
    <t>合计</t>
  </si>
  <si>
    <t>课程
类别</t>
  </si>
  <si>
    <t>课程编号</t>
  </si>
  <si>
    <t>必修</t>
  </si>
  <si>
    <t>实
践
教
学
环
节</t>
  </si>
  <si>
    <t>军事训练</t>
  </si>
  <si>
    <t>2周</t>
  </si>
  <si>
    <t>毕业作业</t>
  </si>
  <si>
    <t>毕业论文、答辩</t>
  </si>
  <si>
    <t>环节性质</t>
  </si>
  <si>
    <t>项目</t>
  </si>
  <si>
    <t>各学期周数分配</t>
  </si>
  <si>
    <t>32周</t>
  </si>
  <si>
    <t>类别</t>
  </si>
  <si>
    <t>总学分</t>
  </si>
  <si>
    <t>理论学分</t>
  </si>
  <si>
    <t>实践学分</t>
  </si>
  <si>
    <t>实践学分占总学分比例</t>
  </si>
  <si>
    <t>公共基础课</t>
  </si>
  <si>
    <t>集中实践环节</t>
  </si>
  <si>
    <t>合  计</t>
  </si>
  <si>
    <t>表2：教学安排一览表</t>
    <phoneticPr fontId="5" type="noConversion"/>
  </si>
  <si>
    <t>学科基础课</t>
    <phoneticPr fontId="5" type="noConversion"/>
  </si>
  <si>
    <t>专业基础课</t>
    <phoneticPr fontId="5" type="noConversion"/>
  </si>
  <si>
    <t>专业课</t>
    <phoneticPr fontId="5" type="noConversion"/>
  </si>
  <si>
    <t>专业选修课</t>
    <phoneticPr fontId="5" type="noConversion"/>
  </si>
  <si>
    <t>博物馆考察与调研</t>
    <phoneticPr fontId="5" type="noConversion"/>
  </si>
  <si>
    <t>第二学年专业实习</t>
    <phoneticPr fontId="5" type="noConversion"/>
  </si>
  <si>
    <t xml:space="preserve">SJ503162  </t>
  </si>
  <si>
    <t>陶瓷修复II</t>
  </si>
  <si>
    <t xml:space="preserve">SJ503163 </t>
  </si>
  <si>
    <t>陶瓷修复III</t>
  </si>
  <si>
    <t>SJ503164</t>
  </si>
  <si>
    <t>陶瓷修复IV</t>
  </si>
  <si>
    <t xml:space="preserve">SJ503171 </t>
  </si>
  <si>
    <t>中国陶瓷史I</t>
  </si>
  <si>
    <t>SJ503172</t>
  </si>
  <si>
    <t>中国陶瓷史II</t>
  </si>
  <si>
    <t xml:space="preserve">SJ503181 </t>
  </si>
  <si>
    <t>陶瓷鉴赏与鉴定I</t>
  </si>
  <si>
    <t>SJ503182</t>
  </si>
  <si>
    <t>陶瓷鉴赏与鉴定II</t>
  </si>
  <si>
    <t xml:space="preserve">SJ503183 </t>
  </si>
  <si>
    <t>陶瓷工艺与装饰III</t>
  </si>
  <si>
    <t xml:space="preserve">SJ503184 </t>
  </si>
  <si>
    <t>陶瓷工艺与装饰IV</t>
  </si>
  <si>
    <t>SJ503185</t>
  </si>
  <si>
    <t>陶瓷工艺与装饰V</t>
  </si>
  <si>
    <t>SJ503190</t>
  </si>
  <si>
    <t>传统图形与纹样</t>
  </si>
  <si>
    <t>SJ503200</t>
  </si>
  <si>
    <t>无机质文物修复实用化学</t>
  </si>
  <si>
    <t>SJ503210</t>
  </si>
  <si>
    <t xml:space="preserve">陶瓷修复色彩知识   </t>
  </si>
  <si>
    <t>表1：文物保护与修复专业2021级教学进程表</t>
    <phoneticPr fontId="6" type="noConversion"/>
  </si>
  <si>
    <t>1周</t>
    <phoneticPr fontId="5" type="noConversion"/>
  </si>
  <si>
    <t>第三学年专业实习</t>
    <phoneticPr fontId="5" type="noConversion"/>
  </si>
  <si>
    <t>2*16</t>
  </si>
  <si>
    <t>8*4</t>
  </si>
  <si>
    <t>二学年社会实践</t>
    <phoneticPr fontId="5" type="noConversion"/>
  </si>
  <si>
    <t>三学年社会实践</t>
    <phoneticPr fontId="5" type="noConversion"/>
  </si>
  <si>
    <t>9门课</t>
    <phoneticPr fontId="5" type="noConversion"/>
  </si>
  <si>
    <t>军事训练（军事理论课）</t>
    <phoneticPr fontId="5" type="noConversion"/>
  </si>
  <si>
    <t xml:space="preserve"> 表3：实践教学环节设置</t>
    <phoneticPr fontId="5" type="noConversion"/>
  </si>
  <si>
    <t>×</t>
    <phoneticPr fontId="6" type="noConversion"/>
  </si>
  <si>
    <t>△</t>
    <phoneticPr fontId="6" type="noConversion"/>
  </si>
  <si>
    <t>学历：本科                                                      学制：四年                                             2021年12月</t>
    <phoneticPr fontId="6" type="noConversion"/>
  </si>
  <si>
    <t>4*16</t>
    <phoneticPr fontId="5" type="noConversion"/>
  </si>
  <si>
    <t>2*8</t>
    <phoneticPr fontId="5" type="noConversion"/>
  </si>
  <si>
    <t xml:space="preserve">SJ203011  </t>
    <phoneticPr fontId="6" type="noConversion"/>
  </si>
  <si>
    <t>中国美术史I</t>
    <phoneticPr fontId="6" type="noConversion"/>
  </si>
  <si>
    <t>SJ203012</t>
    <phoneticPr fontId="6" type="noConversion"/>
  </si>
  <si>
    <t>中国美术史II</t>
    <phoneticPr fontId="6" type="noConversion"/>
  </si>
  <si>
    <t>4*8</t>
    <phoneticPr fontId="5" type="noConversion"/>
  </si>
  <si>
    <t>SJ203020</t>
    <phoneticPr fontId="6" type="noConversion"/>
  </si>
  <si>
    <t>博物馆藏品管理</t>
    <phoneticPr fontId="6" type="noConversion"/>
  </si>
  <si>
    <t xml:space="preserve"> </t>
    <phoneticPr fontId="5" type="noConversion"/>
  </si>
  <si>
    <t>8*4</t>
    <phoneticPr fontId="5" type="noConversion"/>
  </si>
  <si>
    <t>SJ203030</t>
    <phoneticPr fontId="6" type="noConversion"/>
  </si>
  <si>
    <t>考古学概论</t>
    <phoneticPr fontId="6" type="noConversion"/>
  </si>
  <si>
    <t>SJ203040</t>
    <phoneticPr fontId="6" type="noConversion"/>
  </si>
  <si>
    <t>非物质文化遗产</t>
    <phoneticPr fontId="6" type="noConversion"/>
  </si>
  <si>
    <t>SJ303050</t>
    <phoneticPr fontId="6" type="noConversion"/>
  </si>
  <si>
    <t>8*16</t>
    <phoneticPr fontId="5" type="noConversion"/>
  </si>
  <si>
    <t>SJ303370</t>
    <phoneticPr fontId="6" type="noConversion"/>
  </si>
  <si>
    <t>文物展示与数字化技术</t>
    <phoneticPr fontId="6" type="noConversion"/>
  </si>
  <si>
    <t>SJ303070</t>
    <phoneticPr fontId="6" type="noConversion"/>
  </si>
  <si>
    <t>文物摄影</t>
    <phoneticPr fontId="6" type="noConversion"/>
  </si>
  <si>
    <t xml:space="preserve">SJ303081  </t>
    <phoneticPr fontId="6" type="noConversion"/>
  </si>
  <si>
    <t>陶瓷工艺与装饰Ⅰ</t>
    <phoneticPr fontId="6" type="noConversion"/>
  </si>
  <si>
    <t>8*8</t>
    <phoneticPr fontId="5" type="noConversion"/>
  </si>
  <si>
    <t>SJ303082</t>
    <phoneticPr fontId="6" type="noConversion"/>
  </si>
  <si>
    <t>陶瓷工艺与装饰Ⅱ</t>
    <phoneticPr fontId="6" type="noConversion"/>
  </si>
  <si>
    <t xml:space="preserve">SJ303091 </t>
    <phoneticPr fontId="6" type="noConversion"/>
  </si>
  <si>
    <t>传统书画技法Ⅰ</t>
    <phoneticPr fontId="6" type="noConversion"/>
  </si>
  <si>
    <t>SJ303092</t>
    <phoneticPr fontId="6" type="noConversion"/>
  </si>
  <si>
    <t>传统书画技法Ⅱ</t>
    <phoneticPr fontId="6" type="noConversion"/>
  </si>
  <si>
    <t>SJ303093</t>
    <phoneticPr fontId="6" type="noConversion"/>
  </si>
  <si>
    <t>传统书画技法Ⅲ</t>
    <phoneticPr fontId="6" type="noConversion"/>
  </si>
  <si>
    <t>8*6</t>
    <phoneticPr fontId="5" type="noConversion"/>
  </si>
  <si>
    <t xml:space="preserve">SJ303100 </t>
    <phoneticPr fontId="6" type="noConversion"/>
  </si>
  <si>
    <t>文物保护基础</t>
    <phoneticPr fontId="6" type="noConversion"/>
  </si>
  <si>
    <t>SJ303110</t>
    <phoneticPr fontId="6" type="noConversion"/>
  </si>
  <si>
    <t>文物法律法规</t>
    <phoneticPr fontId="6" type="noConversion"/>
  </si>
  <si>
    <t>SJ303120</t>
    <phoneticPr fontId="6" type="noConversion"/>
  </si>
  <si>
    <t>文物检测</t>
    <phoneticPr fontId="6" type="noConversion"/>
  </si>
  <si>
    <t>SJ303380</t>
    <phoneticPr fontId="6" type="noConversion"/>
  </si>
  <si>
    <t>文物价值评估</t>
    <phoneticPr fontId="6" type="noConversion"/>
  </si>
  <si>
    <t>SJ303350</t>
    <phoneticPr fontId="5" type="noConversion"/>
  </si>
  <si>
    <t>毕业论文写作</t>
    <phoneticPr fontId="5" type="noConversion"/>
  </si>
  <si>
    <t>SJ403140</t>
    <phoneticPr fontId="6" type="noConversion"/>
  </si>
  <si>
    <t>陶瓷文物病害分类与图示</t>
    <phoneticPr fontId="6" type="noConversion"/>
  </si>
  <si>
    <t>SJ403151</t>
    <phoneticPr fontId="6" type="noConversion"/>
  </si>
  <si>
    <t>书画装裱与修复Ⅰ</t>
    <phoneticPr fontId="6" type="noConversion"/>
  </si>
  <si>
    <t>SJ403161</t>
    <phoneticPr fontId="6" type="noConversion"/>
  </si>
  <si>
    <t>陶瓷修复Ⅰ</t>
    <phoneticPr fontId="6" type="noConversion"/>
  </si>
  <si>
    <t>SJ403170</t>
    <phoneticPr fontId="6" type="noConversion"/>
  </si>
  <si>
    <t>纸质文物病害分类与图示</t>
    <phoneticPr fontId="6" type="noConversion"/>
  </si>
  <si>
    <t>陶瓷修复方向</t>
    <phoneticPr fontId="5" type="noConversion"/>
  </si>
  <si>
    <t xml:space="preserve">专
业
课
</t>
    <phoneticPr fontId="5" type="noConversion"/>
  </si>
  <si>
    <t>16*6</t>
    <phoneticPr fontId="5" type="noConversion"/>
  </si>
  <si>
    <t>16*4</t>
    <phoneticPr fontId="5" type="noConversion"/>
  </si>
  <si>
    <t>4*8</t>
    <phoneticPr fontId="5" type="noConversion"/>
  </si>
  <si>
    <t>8*4</t>
    <phoneticPr fontId="5" type="noConversion"/>
  </si>
  <si>
    <t>8*8</t>
    <phoneticPr fontId="5" type="noConversion"/>
  </si>
  <si>
    <t>8*6</t>
    <phoneticPr fontId="5" type="noConversion"/>
  </si>
  <si>
    <t>纸质修复方向</t>
    <phoneticPr fontId="5" type="noConversion"/>
  </si>
  <si>
    <t>SJ503220</t>
    <phoneticPr fontId="6" type="noConversion"/>
  </si>
  <si>
    <t>古书画复制</t>
    <phoneticPr fontId="6" type="noConversion"/>
  </si>
  <si>
    <t>8*8</t>
    <phoneticPr fontId="5" type="noConversion"/>
  </si>
  <si>
    <t>SJ503230</t>
    <phoneticPr fontId="6" type="noConversion"/>
  </si>
  <si>
    <t>古籍档案修复</t>
    <phoneticPr fontId="6" type="noConversion"/>
  </si>
  <si>
    <t>16*6</t>
    <phoneticPr fontId="5" type="noConversion"/>
  </si>
  <si>
    <t>SJ503152</t>
    <phoneticPr fontId="6" type="noConversion"/>
  </si>
  <si>
    <t>书画装裱与修复II</t>
    <phoneticPr fontId="6" type="noConversion"/>
  </si>
  <si>
    <t>SJ503153</t>
    <phoneticPr fontId="6" type="noConversion"/>
  </si>
  <si>
    <t>书画装裱与修复III</t>
    <phoneticPr fontId="6" type="noConversion"/>
  </si>
  <si>
    <t>SJ503154</t>
    <phoneticPr fontId="6" type="noConversion"/>
  </si>
  <si>
    <t>书画装裱与修复IV</t>
    <phoneticPr fontId="6" type="noConversion"/>
  </si>
  <si>
    <t>SJ503240</t>
    <phoneticPr fontId="6" type="noConversion"/>
  </si>
  <si>
    <t>书画鉴赏与鉴定</t>
    <phoneticPr fontId="6" type="noConversion"/>
  </si>
  <si>
    <t>SJ503250</t>
    <phoneticPr fontId="6" type="noConversion"/>
  </si>
  <si>
    <t>中国书法史</t>
    <phoneticPr fontId="6" type="noConversion"/>
  </si>
  <si>
    <t>SJ503094</t>
    <phoneticPr fontId="6" type="noConversion"/>
  </si>
  <si>
    <t>传统书画技法IV</t>
    <phoneticPr fontId="6" type="noConversion"/>
  </si>
  <si>
    <t>SJ503095</t>
    <phoneticPr fontId="6" type="noConversion"/>
  </si>
  <si>
    <t>传统书画技法V</t>
    <phoneticPr fontId="6" type="noConversion"/>
  </si>
  <si>
    <t>SJ503260</t>
    <phoneticPr fontId="6" type="noConversion"/>
  </si>
  <si>
    <t>有机质文物修复实用化学</t>
    <phoneticPr fontId="6" type="noConversion"/>
  </si>
  <si>
    <t>8*6</t>
    <phoneticPr fontId="5" type="noConversion"/>
  </si>
  <si>
    <t>SJ503270</t>
    <phoneticPr fontId="6" type="noConversion"/>
  </si>
  <si>
    <t>书画修复材料基础知识</t>
    <phoneticPr fontId="6" type="noConversion"/>
  </si>
  <si>
    <t>XS101040</t>
    <phoneticPr fontId="5" type="noConversion"/>
  </si>
  <si>
    <t>必
修</t>
    <phoneticPr fontId="5" type="noConversion"/>
  </si>
  <si>
    <t>SJ803280</t>
    <phoneticPr fontId="6" type="noConversion"/>
  </si>
  <si>
    <t>二学年社会实践</t>
    <phoneticPr fontId="5" type="noConversion"/>
  </si>
  <si>
    <t>2周</t>
    <phoneticPr fontId="5" type="noConversion"/>
  </si>
  <si>
    <t>SJ803290</t>
    <phoneticPr fontId="6" type="noConversion"/>
  </si>
  <si>
    <t>三学年社会实践</t>
    <phoneticPr fontId="5" type="noConversion"/>
  </si>
  <si>
    <t>SJ803301</t>
    <phoneticPr fontId="5" type="noConversion"/>
  </si>
  <si>
    <t>博物馆考察与调研</t>
    <phoneticPr fontId="5" type="noConversion"/>
  </si>
  <si>
    <t>SJ803302</t>
    <phoneticPr fontId="6" type="noConversion"/>
  </si>
  <si>
    <t>1周</t>
    <phoneticPr fontId="5" type="noConversion"/>
  </si>
  <si>
    <t>SJ803310</t>
    <phoneticPr fontId="6" type="noConversion"/>
  </si>
  <si>
    <t>第二学年专业实习</t>
    <phoneticPr fontId="5" type="noConversion"/>
  </si>
  <si>
    <t>SJ803320</t>
    <phoneticPr fontId="6" type="noConversion"/>
  </si>
  <si>
    <t>第三学年专业实习</t>
    <phoneticPr fontId="5" type="noConversion"/>
  </si>
  <si>
    <t>SJ803330</t>
    <phoneticPr fontId="6" type="noConversion"/>
  </si>
  <si>
    <t>32周</t>
    <phoneticPr fontId="5" type="noConversion"/>
  </si>
  <si>
    <t>SJ803340</t>
    <phoneticPr fontId="6" type="noConversion"/>
  </si>
  <si>
    <t>小计</t>
    <phoneticPr fontId="5" type="noConversion"/>
  </si>
  <si>
    <t>64</t>
    <phoneticPr fontId="5" type="noConversion"/>
  </si>
  <si>
    <t>合计（陶瓷修复方向）</t>
    <phoneticPr fontId="5" type="noConversion"/>
  </si>
  <si>
    <t>176</t>
    <phoneticPr fontId="5" type="noConversion"/>
  </si>
  <si>
    <t>合计（纸质修复方向）</t>
    <phoneticPr fontId="5" type="noConversion"/>
  </si>
  <si>
    <t>公
共
基
础
课
程</t>
  </si>
  <si>
    <t>JC104010</t>
  </si>
  <si>
    <t>JC104020</t>
  </si>
  <si>
    <t>JC104030</t>
  </si>
  <si>
    <t>毛泽东思想和中国特色社会主义理论体系概论</t>
  </si>
  <si>
    <t>3*16</t>
  </si>
  <si>
    <t>JC104040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</si>
  <si>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</si>
  <si>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</si>
  <si>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</si>
  <si>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</si>
  <si>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</si>
  <si>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</si>
  <si>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</si>
  <si>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</si>
  <si>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</si>
  <si>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</si>
  <si>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</si>
  <si>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</si>
  <si>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</si>
  <si>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</si>
  <si>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</si>
  <si>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</si>
  <si>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</si>
  <si>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</si>
  <si>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1*16</t>
  </si>
  <si>
    <t>ZJ101020</t>
  </si>
  <si>
    <t>大学生创新创业基础</t>
  </si>
  <si>
    <t>2*8</t>
  </si>
  <si>
    <t>XS101050</t>
  </si>
  <si>
    <t>劳动教育</t>
  </si>
  <si>
    <t>JF60XXX0</t>
  </si>
  <si>
    <t>小计(门课)</t>
  </si>
  <si>
    <t>15</t>
  </si>
  <si>
    <t>(48)</t>
  </si>
  <si>
    <t>152</t>
  </si>
  <si>
    <t>200</t>
  </si>
  <si>
    <t>120</t>
  </si>
  <si>
    <t>104</t>
  </si>
  <si>
    <t xml:space="preserve"> </t>
    <phoneticPr fontId="5" type="noConversion"/>
  </si>
  <si>
    <t>5</t>
    <phoneticPr fontId="5" type="noConversion"/>
  </si>
  <si>
    <t>13</t>
    <phoneticPr fontId="5" type="noConversion"/>
  </si>
  <si>
    <t>4</t>
    <phoneticPr fontId="5" type="noConversion"/>
  </si>
  <si>
    <t>必
修</t>
    <phoneticPr fontId="5" type="noConversion"/>
  </si>
  <si>
    <t>11</t>
    <phoneticPr fontId="5" type="noConversion"/>
  </si>
  <si>
    <t>9</t>
    <phoneticPr fontId="5" type="noConversion"/>
  </si>
  <si>
    <t>文物修复造型基础
{线描、雕塑）</t>
    <phoneticPr fontId="6" type="noConversion"/>
  </si>
  <si>
    <t xml:space="preserve">    表2：教学安排一览表（续）</t>
    <phoneticPr fontId="5" type="noConversion"/>
  </si>
  <si>
    <t>表4：各环节学分及比例
（陶瓷修复方向）</t>
    <phoneticPr fontId="5" type="noConversion"/>
  </si>
  <si>
    <t>表4：各环节学分及比例
（纸质修复方向）</t>
    <phoneticPr fontId="5" type="noConversion"/>
  </si>
  <si>
    <t>（16）</t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</si>
</sst>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34"/>
    </font>
    <font>
      <sz val="14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48">
    <xf numFmtId="0" fontId="0" fillId="0" borderId="0" xfId="0" applyFont="1" applyAlignment="1">
      <alignment vertical="center"/>
    </xf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49" fontId="5" fillId="0" borderId="35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35" xfId="0" applyNumberFormat="1" applyFont="1" applyFill="1" applyBorder="1" applyAlignment="1">
      <alignment horizontal="left" vertical="center"/>
    </xf>
    <xf numFmtId="49" fontId="5" fillId="0" borderId="34" xfId="0" applyNumberFormat="1" applyFont="1" applyFill="1" applyBorder="1" applyAlignment="1">
      <alignment horizontal="left" vertical="center"/>
    </xf>
    <xf numFmtId="49" fontId="5" fillId="0" borderId="35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/>
    </xf>
    <xf numFmtId="49" fontId="9" fillId="0" borderId="36" xfId="0" applyNumberFormat="1" applyFont="1" applyFill="1" applyBorder="1" applyAlignment="1">
      <alignment horizontal="center" vertical="top"/>
    </xf>
    <xf numFmtId="49" fontId="8" fillId="0" borderId="36" xfId="0" applyNumberFormat="1" applyFont="1" applyFill="1" applyBorder="1" applyAlignment="1">
      <alignment horizontal="center" vertical="top"/>
    </xf>
    <xf numFmtId="49" fontId="3" fillId="0" borderId="22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49" fontId="1" fillId="0" borderId="37" xfId="0" applyNumberFormat="1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9" fontId="1" fillId="0" borderId="3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0"/>
  <sheetViews>
    <sheetView showGridLines="0" tabSelected="1" workbookViewId="0">
      <selection activeCell="BF9" sqref="BF9"/>
    </sheetView>
  </sheetViews>
  <sheetFormatPr defaultColWidth="8.77734375" defaultRowHeight="13.5" customHeight="1"/>
  <cols>
    <col min="1" max="1" width="3.109375" style="17" customWidth="1"/>
    <col min="2" max="53" width="2.44140625" style="17" customWidth="1"/>
    <col min="54" max="16384" width="8.77734375" style="17"/>
  </cols>
  <sheetData>
    <row r="1" spans="1:53" ht="28.5" customHeight="1">
      <c r="A1" s="82" t="s">
        <v>90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</row>
    <row r="2" spans="1:53" ht="28.5" customHeight="1">
      <c r="A2" s="81" t="s">
        <v>102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</row>
    <row r="3" spans="1:53" s="18" customFormat="1" ht="30.75" customHeight="1">
      <c r="A3" s="80" t="s">
        <v>0</v>
      </c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</row>
    <row r="4" spans="1:53" s="18" customFormat="1" ht="30.75" customHeight="1">
      <c r="A4" s="80"/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  <c r="H4" s="19">
        <v>7</v>
      </c>
      <c r="I4" s="19">
        <v>8</v>
      </c>
      <c r="J4" s="19">
        <v>9</v>
      </c>
      <c r="K4" s="19">
        <v>10</v>
      </c>
      <c r="L4" s="19">
        <v>11</v>
      </c>
      <c r="M4" s="19">
        <v>12</v>
      </c>
      <c r="N4" s="19">
        <v>13</v>
      </c>
      <c r="O4" s="19">
        <v>14</v>
      </c>
      <c r="P4" s="19">
        <v>15</v>
      </c>
      <c r="Q4" s="19">
        <v>16</v>
      </c>
      <c r="R4" s="19">
        <v>17</v>
      </c>
      <c r="S4" s="19">
        <v>18</v>
      </c>
      <c r="T4" s="19">
        <v>19</v>
      </c>
      <c r="U4" s="19">
        <v>20</v>
      </c>
      <c r="V4" s="19">
        <v>21</v>
      </c>
      <c r="W4" s="19">
        <v>22</v>
      </c>
      <c r="X4" s="19">
        <v>23</v>
      </c>
      <c r="Y4" s="19">
        <v>24</v>
      </c>
      <c r="Z4" s="19">
        <v>25</v>
      </c>
      <c r="AA4" s="19">
        <v>26</v>
      </c>
      <c r="AB4" s="19">
        <v>1</v>
      </c>
      <c r="AC4" s="19">
        <v>2</v>
      </c>
      <c r="AD4" s="19">
        <v>3</v>
      </c>
      <c r="AE4" s="19">
        <v>4</v>
      </c>
      <c r="AF4" s="19">
        <v>5</v>
      </c>
      <c r="AG4" s="19">
        <v>6</v>
      </c>
      <c r="AH4" s="19">
        <v>7</v>
      </c>
      <c r="AI4" s="19">
        <v>8</v>
      </c>
      <c r="AJ4" s="19">
        <v>9</v>
      </c>
      <c r="AK4" s="19">
        <v>10</v>
      </c>
      <c r="AL4" s="19">
        <v>11</v>
      </c>
      <c r="AM4" s="19">
        <v>12</v>
      </c>
      <c r="AN4" s="19">
        <v>13</v>
      </c>
      <c r="AO4" s="19">
        <v>14</v>
      </c>
      <c r="AP4" s="19">
        <v>15</v>
      </c>
      <c r="AQ4" s="19">
        <v>16</v>
      </c>
      <c r="AR4" s="19">
        <v>17</v>
      </c>
      <c r="AS4" s="19">
        <v>18</v>
      </c>
      <c r="AT4" s="19">
        <v>19</v>
      </c>
      <c r="AU4" s="19">
        <v>20</v>
      </c>
      <c r="AV4" s="19">
        <v>21</v>
      </c>
      <c r="AW4" s="19">
        <v>22</v>
      </c>
      <c r="AX4" s="19">
        <v>23</v>
      </c>
      <c r="AY4" s="19">
        <v>24</v>
      </c>
      <c r="AZ4" s="19">
        <v>25</v>
      </c>
      <c r="BA4" s="19">
        <v>26</v>
      </c>
    </row>
    <row r="5" spans="1:53" s="18" customFormat="1" ht="30.75" customHeight="1">
      <c r="A5" s="19" t="s">
        <v>2</v>
      </c>
      <c r="B5" s="19" t="s">
        <v>3</v>
      </c>
      <c r="C5" s="19" t="s">
        <v>3</v>
      </c>
      <c r="D5" s="19" t="s">
        <v>4</v>
      </c>
      <c r="E5" s="19" t="s">
        <v>4</v>
      </c>
      <c r="F5" s="19" t="s">
        <v>4</v>
      </c>
      <c r="G5" s="19" t="s">
        <v>4</v>
      </c>
      <c r="H5" s="19" t="s">
        <v>4</v>
      </c>
      <c r="I5" s="19" t="s">
        <v>4</v>
      </c>
      <c r="J5" s="19" t="s">
        <v>4</v>
      </c>
      <c r="K5" s="19" t="s">
        <v>4</v>
      </c>
      <c r="L5" s="19" t="s">
        <v>4</v>
      </c>
      <c r="M5" s="19" t="s">
        <v>4</v>
      </c>
      <c r="N5" s="19" t="s">
        <v>4</v>
      </c>
      <c r="O5" s="19" t="s">
        <v>4</v>
      </c>
      <c r="P5" s="19" t="s">
        <v>4</v>
      </c>
      <c r="Q5" s="19" t="s">
        <v>4</v>
      </c>
      <c r="R5" s="19" t="s">
        <v>4</v>
      </c>
      <c r="S5" s="19" t="s">
        <v>4</v>
      </c>
      <c r="T5" s="19" t="s">
        <v>100</v>
      </c>
      <c r="U5" s="19" t="s">
        <v>5</v>
      </c>
      <c r="V5" s="19" t="s">
        <v>6</v>
      </c>
      <c r="W5" s="19" t="s">
        <v>6</v>
      </c>
      <c r="X5" s="19" t="s">
        <v>6</v>
      </c>
      <c r="Y5" s="19" t="s">
        <v>6</v>
      </c>
      <c r="Z5" s="19" t="s">
        <v>6</v>
      </c>
      <c r="AA5" s="19" t="s">
        <v>6</v>
      </c>
      <c r="AB5" s="19" t="s">
        <v>4</v>
      </c>
      <c r="AC5" s="19" t="s">
        <v>4</v>
      </c>
      <c r="AD5" s="19" t="s">
        <v>4</v>
      </c>
      <c r="AE5" s="19" t="s">
        <v>4</v>
      </c>
      <c r="AF5" s="19" t="s">
        <v>4</v>
      </c>
      <c r="AG5" s="19" t="s">
        <v>4</v>
      </c>
      <c r="AH5" s="19" t="s">
        <v>4</v>
      </c>
      <c r="AI5" s="19" t="s">
        <v>4</v>
      </c>
      <c r="AJ5" s="19" t="s">
        <v>4</v>
      </c>
      <c r="AK5" s="19" t="s">
        <v>4</v>
      </c>
      <c r="AL5" s="19" t="s">
        <v>4</v>
      </c>
      <c r="AM5" s="19" t="s">
        <v>4</v>
      </c>
      <c r="AN5" s="19" t="s">
        <v>4</v>
      </c>
      <c r="AO5" s="19" t="s">
        <v>4</v>
      </c>
      <c r="AP5" s="19" t="s">
        <v>4</v>
      </c>
      <c r="AQ5" s="19" t="s">
        <v>4</v>
      </c>
      <c r="AR5" s="19" t="s">
        <v>100</v>
      </c>
      <c r="AS5" s="19" t="s">
        <v>100</v>
      </c>
      <c r="AT5" s="19" t="s">
        <v>101</v>
      </c>
      <c r="AU5" s="19" t="s">
        <v>101</v>
      </c>
      <c r="AV5" s="19" t="s">
        <v>6</v>
      </c>
      <c r="AW5" s="19" t="s">
        <v>6</v>
      </c>
      <c r="AX5" s="19" t="s">
        <v>6</v>
      </c>
      <c r="AY5" s="19" t="s">
        <v>6</v>
      </c>
      <c r="AZ5" s="19" t="s">
        <v>6</v>
      </c>
      <c r="BA5" s="19" t="s">
        <v>6</v>
      </c>
    </row>
    <row r="6" spans="1:53" s="18" customFormat="1" ht="30.75" customHeight="1">
      <c r="A6" s="19" t="s">
        <v>7</v>
      </c>
      <c r="B6" s="19" t="s">
        <v>8</v>
      </c>
      <c r="C6" s="19" t="s">
        <v>101</v>
      </c>
      <c r="D6" s="19" t="s">
        <v>4</v>
      </c>
      <c r="E6" s="19" t="s">
        <v>4</v>
      </c>
      <c r="F6" s="19" t="s">
        <v>4</v>
      </c>
      <c r="G6" s="19" t="s">
        <v>4</v>
      </c>
      <c r="H6" s="19" t="s">
        <v>4</v>
      </c>
      <c r="I6" s="19" t="s">
        <v>4</v>
      </c>
      <c r="J6" s="19" t="s">
        <v>4</v>
      </c>
      <c r="K6" s="19" t="s">
        <v>4</v>
      </c>
      <c r="L6" s="19" t="s">
        <v>4</v>
      </c>
      <c r="M6" s="19" t="s">
        <v>4</v>
      </c>
      <c r="N6" s="19" t="s">
        <v>4</v>
      </c>
      <c r="O6" s="19" t="s">
        <v>4</v>
      </c>
      <c r="P6" s="19" t="s">
        <v>4</v>
      </c>
      <c r="Q6" s="19" t="s">
        <v>4</v>
      </c>
      <c r="R6" s="19" t="s">
        <v>4</v>
      </c>
      <c r="S6" s="19" t="s">
        <v>4</v>
      </c>
      <c r="T6" s="19" t="s">
        <v>5</v>
      </c>
      <c r="U6" s="19" t="s">
        <v>5</v>
      </c>
      <c r="V6" s="19" t="s">
        <v>6</v>
      </c>
      <c r="W6" s="19" t="s">
        <v>6</v>
      </c>
      <c r="X6" s="19" t="s">
        <v>6</v>
      </c>
      <c r="Y6" s="19" t="s">
        <v>6</v>
      </c>
      <c r="Z6" s="19" t="s">
        <v>6</v>
      </c>
      <c r="AA6" s="19" t="s">
        <v>6</v>
      </c>
      <c r="AB6" s="19" t="s">
        <v>4</v>
      </c>
      <c r="AC6" s="19" t="s">
        <v>4</v>
      </c>
      <c r="AD6" s="19" t="s">
        <v>4</v>
      </c>
      <c r="AE6" s="19" t="s">
        <v>4</v>
      </c>
      <c r="AF6" s="19" t="s">
        <v>4</v>
      </c>
      <c r="AG6" s="19" t="s">
        <v>4</v>
      </c>
      <c r="AH6" s="19" t="s">
        <v>4</v>
      </c>
      <c r="AI6" s="19" t="s">
        <v>4</v>
      </c>
      <c r="AJ6" s="19" t="s">
        <v>4</v>
      </c>
      <c r="AK6" s="19" t="s">
        <v>4</v>
      </c>
      <c r="AL6" s="19" t="s">
        <v>4</v>
      </c>
      <c r="AM6" s="19" t="s">
        <v>4</v>
      </c>
      <c r="AN6" s="19" t="s">
        <v>4</v>
      </c>
      <c r="AO6" s="19" t="s">
        <v>4</v>
      </c>
      <c r="AP6" s="19" t="s">
        <v>4</v>
      </c>
      <c r="AQ6" s="19" t="s">
        <v>4</v>
      </c>
      <c r="AR6" s="19" t="s">
        <v>100</v>
      </c>
      <c r="AS6" s="19" t="s">
        <v>100</v>
      </c>
      <c r="AT6" s="19" t="s">
        <v>101</v>
      </c>
      <c r="AU6" s="19" t="s">
        <v>101</v>
      </c>
      <c r="AV6" s="19" t="s">
        <v>6</v>
      </c>
      <c r="AW6" s="19" t="s">
        <v>6</v>
      </c>
      <c r="AX6" s="19" t="s">
        <v>6</v>
      </c>
      <c r="AY6" s="19" t="s">
        <v>6</v>
      </c>
      <c r="AZ6" s="19" t="s">
        <v>6</v>
      </c>
      <c r="BA6" s="19" t="s">
        <v>6</v>
      </c>
    </row>
    <row r="7" spans="1:53" s="18" customFormat="1" ht="30.75" customHeight="1">
      <c r="A7" s="19" t="s">
        <v>9</v>
      </c>
      <c r="B7" s="19" t="s">
        <v>8</v>
      </c>
      <c r="C7" s="19" t="s">
        <v>8</v>
      </c>
      <c r="D7" s="19" t="s">
        <v>8</v>
      </c>
      <c r="E7" s="19" t="s">
        <v>4</v>
      </c>
      <c r="F7" s="19" t="s">
        <v>4</v>
      </c>
      <c r="G7" s="19" t="s">
        <v>4</v>
      </c>
      <c r="H7" s="19" t="s">
        <v>4</v>
      </c>
      <c r="I7" s="19" t="s">
        <v>4</v>
      </c>
      <c r="J7" s="19" t="s">
        <v>4</v>
      </c>
      <c r="K7" s="19" t="s">
        <v>4</v>
      </c>
      <c r="L7" s="19" t="s">
        <v>4</v>
      </c>
      <c r="M7" s="19" t="s">
        <v>4</v>
      </c>
      <c r="N7" s="19" t="s">
        <v>4</v>
      </c>
      <c r="O7" s="19" t="s">
        <v>4</v>
      </c>
      <c r="P7" s="19" t="s">
        <v>4</v>
      </c>
      <c r="Q7" s="19" t="s">
        <v>4</v>
      </c>
      <c r="R7" s="19" t="s">
        <v>4</v>
      </c>
      <c r="S7" s="19" t="s">
        <v>4</v>
      </c>
      <c r="T7" s="19" t="s">
        <v>5</v>
      </c>
      <c r="U7" s="19" t="s">
        <v>5</v>
      </c>
      <c r="V7" s="19" t="s">
        <v>6</v>
      </c>
      <c r="W7" s="19" t="s">
        <v>6</v>
      </c>
      <c r="X7" s="19" t="s">
        <v>6</v>
      </c>
      <c r="Y7" s="19" t="s">
        <v>6</v>
      </c>
      <c r="Z7" s="19" t="s">
        <v>6</v>
      </c>
      <c r="AA7" s="19" t="s">
        <v>6</v>
      </c>
      <c r="AB7" s="19" t="s">
        <v>4</v>
      </c>
      <c r="AC7" s="19" t="s">
        <v>4</v>
      </c>
      <c r="AD7" s="19" t="s">
        <v>4</v>
      </c>
      <c r="AE7" s="19" t="s">
        <v>4</v>
      </c>
      <c r="AF7" s="19" t="s">
        <v>4</v>
      </c>
      <c r="AG7" s="19" t="s">
        <v>4</v>
      </c>
      <c r="AH7" s="19" t="s">
        <v>4</v>
      </c>
      <c r="AI7" s="19" t="s">
        <v>4</v>
      </c>
      <c r="AJ7" s="19" t="s">
        <v>4</v>
      </c>
      <c r="AK7" s="19" t="s">
        <v>4</v>
      </c>
      <c r="AL7" s="19" t="s">
        <v>4</v>
      </c>
      <c r="AM7" s="19" t="s">
        <v>4</v>
      </c>
      <c r="AN7" s="19" t="s">
        <v>4</v>
      </c>
      <c r="AO7" s="19" t="s">
        <v>4</v>
      </c>
      <c r="AP7" s="19" t="s">
        <v>4</v>
      </c>
      <c r="AQ7" s="19" t="s">
        <v>4</v>
      </c>
      <c r="AR7" s="19" t="s">
        <v>100</v>
      </c>
      <c r="AS7" s="19" t="s">
        <v>100</v>
      </c>
      <c r="AT7" s="19" t="s">
        <v>101</v>
      </c>
      <c r="AU7" s="19" t="s">
        <v>101</v>
      </c>
      <c r="AV7" s="19" t="s">
        <v>6</v>
      </c>
      <c r="AW7" s="19" t="s">
        <v>6</v>
      </c>
      <c r="AX7" s="19" t="s">
        <v>6</v>
      </c>
      <c r="AY7" s="19" t="s">
        <v>6</v>
      </c>
      <c r="AZ7" s="19" t="s">
        <v>6</v>
      </c>
      <c r="BA7" s="19" t="s">
        <v>6</v>
      </c>
    </row>
    <row r="8" spans="1:53" s="18" customFormat="1" ht="30.75" customHeight="1">
      <c r="A8" s="19" t="s">
        <v>10</v>
      </c>
      <c r="B8" s="19" t="s">
        <v>8</v>
      </c>
      <c r="C8" s="19" t="s">
        <v>8</v>
      </c>
      <c r="D8" s="19" t="s">
        <v>4</v>
      </c>
      <c r="E8" s="19" t="s">
        <v>4</v>
      </c>
      <c r="F8" s="19" t="s">
        <v>4</v>
      </c>
      <c r="G8" s="19" t="s">
        <v>4</v>
      </c>
      <c r="H8" s="19" t="s">
        <v>4</v>
      </c>
      <c r="I8" s="19" t="s">
        <v>4</v>
      </c>
      <c r="J8" s="19" t="s">
        <v>11</v>
      </c>
      <c r="K8" s="19" t="s">
        <v>11</v>
      </c>
      <c r="L8" s="19" t="s">
        <v>11</v>
      </c>
      <c r="M8" s="19" t="s">
        <v>11</v>
      </c>
      <c r="N8" s="19" t="s">
        <v>11</v>
      </c>
      <c r="O8" s="19" t="s">
        <v>11</v>
      </c>
      <c r="P8" s="19" t="s">
        <v>11</v>
      </c>
      <c r="Q8" s="19" t="s">
        <v>11</v>
      </c>
      <c r="R8" s="19" t="s">
        <v>11</v>
      </c>
      <c r="S8" s="19" t="s">
        <v>11</v>
      </c>
      <c r="T8" s="19" t="s">
        <v>11</v>
      </c>
      <c r="U8" s="19" t="s">
        <v>11</v>
      </c>
      <c r="V8" s="19" t="s">
        <v>6</v>
      </c>
      <c r="W8" s="19" t="s">
        <v>6</v>
      </c>
      <c r="X8" s="19" t="s">
        <v>6</v>
      </c>
      <c r="Y8" s="19" t="s">
        <v>6</v>
      </c>
      <c r="Z8" s="19" t="s">
        <v>6</v>
      </c>
      <c r="AA8" s="19" t="s">
        <v>6</v>
      </c>
      <c r="AB8" s="19" t="s">
        <v>11</v>
      </c>
      <c r="AC8" s="19" t="s">
        <v>11</v>
      </c>
      <c r="AD8" s="19" t="s">
        <v>11</v>
      </c>
      <c r="AE8" s="19" t="s">
        <v>11</v>
      </c>
      <c r="AF8" s="19" t="s">
        <v>11</v>
      </c>
      <c r="AG8" s="19" t="s">
        <v>11</v>
      </c>
      <c r="AH8" s="19" t="s">
        <v>11</v>
      </c>
      <c r="AI8" s="19" t="s">
        <v>11</v>
      </c>
      <c r="AJ8" s="19" t="s">
        <v>11</v>
      </c>
      <c r="AK8" s="19" t="s">
        <v>11</v>
      </c>
      <c r="AL8" s="19" t="s">
        <v>11</v>
      </c>
      <c r="AM8" s="19" t="s">
        <v>11</v>
      </c>
      <c r="AN8" s="19" t="s">
        <v>11</v>
      </c>
      <c r="AO8" s="19" t="s">
        <v>11</v>
      </c>
      <c r="AP8" s="19" t="s">
        <v>11</v>
      </c>
      <c r="AQ8" s="19" t="s">
        <v>12</v>
      </c>
      <c r="AR8" s="19" t="s">
        <v>12</v>
      </c>
      <c r="AS8" s="19" t="s">
        <v>3</v>
      </c>
      <c r="AT8" s="19"/>
      <c r="AU8" s="19"/>
      <c r="AV8" s="19"/>
      <c r="AW8" s="19"/>
      <c r="AX8" s="19"/>
      <c r="AY8" s="19"/>
      <c r="AZ8" s="19"/>
      <c r="BA8" s="19"/>
    </row>
    <row r="9" spans="1:53" s="18" customFormat="1" ht="16.05" customHeight="1">
      <c r="A9" s="85" t="s">
        <v>13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</row>
    <row r="10" spans="1:53" s="18" customFormat="1" ht="16.0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</row>
  </sheetData>
  <mergeCells count="5">
    <mergeCell ref="A3:A4"/>
    <mergeCell ref="A2:BA2"/>
    <mergeCell ref="A1:BA1"/>
    <mergeCell ref="B3:BA3"/>
    <mergeCell ref="A9:BA10"/>
  </mergeCells>
  <phoneticPr fontId="6" type="noConversion"/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Q128"/>
  <sheetViews>
    <sheetView showGridLines="0" workbookViewId="0">
      <selection activeCell="S14" sqref="S14"/>
    </sheetView>
  </sheetViews>
  <sheetFormatPr defaultColWidth="8.77734375" defaultRowHeight="13.5" customHeight="1"/>
  <cols>
    <col min="1" max="1" width="4.6640625" style="10" customWidth="1"/>
    <col min="2" max="2" width="11.33203125" style="10" customWidth="1"/>
    <col min="3" max="3" width="22.77734375" style="10" customWidth="1"/>
    <col min="4" max="4" width="4.6640625" style="10" bestFit="1" customWidth="1"/>
    <col min="5" max="5" width="6.33203125" style="10" bestFit="1" customWidth="1"/>
    <col min="6" max="6" width="5.33203125" style="51" customWidth="1"/>
    <col min="7" max="7" width="4" style="10" customWidth="1"/>
    <col min="8" max="8" width="4.6640625" style="10" customWidth="1"/>
    <col min="9" max="9" width="5.109375" style="10" customWidth="1"/>
    <col min="10" max="10" width="4.6640625" style="10" customWidth="1"/>
    <col min="11" max="11" width="4.5546875" style="10" customWidth="1"/>
    <col min="12" max="12" width="4.6640625" style="10" customWidth="1"/>
    <col min="13" max="15" width="4.5546875" style="10" customWidth="1"/>
    <col min="16" max="16" width="5" style="10" customWidth="1"/>
    <col min="17" max="17" width="9.6640625" style="10" customWidth="1"/>
    <col min="18" max="16384" width="8.77734375" style="10"/>
  </cols>
  <sheetData>
    <row r="1" spans="1:251" ht="40.049999999999997" customHeight="1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48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50"/>
    </row>
    <row r="2" spans="1:251" s="6" customFormat="1" ht="16.05" customHeight="1">
      <c r="A2" s="87" t="s">
        <v>14</v>
      </c>
      <c r="B2" s="87" t="s">
        <v>15</v>
      </c>
      <c r="C2" s="94" t="s">
        <v>16</v>
      </c>
      <c r="D2" s="94" t="s">
        <v>17</v>
      </c>
      <c r="E2" s="94" t="s">
        <v>18</v>
      </c>
      <c r="F2" s="94" t="s">
        <v>19</v>
      </c>
      <c r="G2" s="89"/>
      <c r="H2" s="94" t="s">
        <v>20</v>
      </c>
      <c r="I2" s="89"/>
      <c r="J2" s="89"/>
      <c r="K2" s="89"/>
      <c r="L2" s="89"/>
      <c r="M2" s="89"/>
      <c r="N2" s="89"/>
      <c r="O2" s="89"/>
      <c r="P2" s="93" t="s">
        <v>21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5"/>
    </row>
    <row r="3" spans="1:251" s="6" customFormat="1" ht="30" customHeight="1">
      <c r="A3" s="88"/>
      <c r="B3" s="89"/>
      <c r="C3" s="89"/>
      <c r="D3" s="89"/>
      <c r="E3" s="89"/>
      <c r="F3" s="21" t="s">
        <v>22</v>
      </c>
      <c r="G3" s="21" t="s">
        <v>23</v>
      </c>
      <c r="H3" s="22">
        <v>1</v>
      </c>
      <c r="I3" s="22">
        <v>2</v>
      </c>
      <c r="J3" s="22">
        <v>3</v>
      </c>
      <c r="K3" s="22">
        <v>4</v>
      </c>
      <c r="L3" s="22">
        <v>5</v>
      </c>
      <c r="M3" s="22">
        <v>6</v>
      </c>
      <c r="N3" s="22">
        <v>7</v>
      </c>
      <c r="O3" s="22">
        <v>8</v>
      </c>
      <c r="P3" s="97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5"/>
    </row>
    <row r="4" spans="1:251" ht="16.2" customHeight="1">
      <c r="A4" s="93" t="s">
        <v>211</v>
      </c>
      <c r="B4" s="47" t="s">
        <v>212</v>
      </c>
      <c r="C4" s="47" t="s">
        <v>24</v>
      </c>
      <c r="D4" s="15">
        <v>2</v>
      </c>
      <c r="E4" s="15">
        <v>32</v>
      </c>
      <c r="F4" s="15">
        <v>32</v>
      </c>
      <c r="G4" s="16"/>
      <c r="H4" s="25" t="s">
        <v>93</v>
      </c>
      <c r="I4" s="16"/>
      <c r="J4" s="16"/>
      <c r="K4" s="16"/>
      <c r="L4" s="16"/>
      <c r="M4" s="16"/>
      <c r="N4" s="16"/>
      <c r="O4" s="16"/>
      <c r="P4" s="93" t="s">
        <v>25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62"/>
    </row>
    <row r="5" spans="1:251" ht="16.2" customHeight="1">
      <c r="A5" s="93"/>
      <c r="B5" s="47" t="s">
        <v>213</v>
      </c>
      <c r="C5" s="47" t="s">
        <v>26</v>
      </c>
      <c r="D5" s="15">
        <v>2</v>
      </c>
      <c r="E5" s="15">
        <v>32</v>
      </c>
      <c r="F5" s="15">
        <v>32</v>
      </c>
      <c r="G5" s="25"/>
      <c r="H5" s="16"/>
      <c r="I5" s="16" t="s">
        <v>93</v>
      </c>
      <c r="J5" s="25"/>
      <c r="K5" s="16"/>
      <c r="L5" s="16"/>
      <c r="M5" s="16"/>
      <c r="N5" s="16"/>
      <c r="O5" s="16"/>
      <c r="P5" s="9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62"/>
    </row>
    <row r="6" spans="1:251" ht="21.6">
      <c r="A6" s="93"/>
      <c r="B6" s="47" t="s">
        <v>214</v>
      </c>
      <c r="C6" s="63" t="s">
        <v>215</v>
      </c>
      <c r="D6" s="15">
        <v>3</v>
      </c>
      <c r="E6" s="15">
        <v>48</v>
      </c>
      <c r="F6" s="15">
        <v>48</v>
      </c>
      <c r="G6" s="25"/>
      <c r="H6" s="16"/>
      <c r="I6" s="16"/>
      <c r="J6" s="16" t="s">
        <v>216</v>
      </c>
      <c r="K6" s="16"/>
      <c r="L6" s="25"/>
      <c r="M6" s="16"/>
      <c r="N6" s="16"/>
      <c r="O6" s="16"/>
      <c r="P6" s="9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62"/>
    </row>
    <row r="7" spans="1:251" ht="16.2" customHeight="1">
      <c r="A7" s="93"/>
      <c r="B7" s="47" t="s">
        <v>217</v>
      </c>
      <c r="C7" s="47" t="s">
        <v>27</v>
      </c>
      <c r="D7" s="15">
        <v>2</v>
      </c>
      <c r="E7" s="15">
        <v>32</v>
      </c>
      <c r="F7" s="15">
        <v>32</v>
      </c>
      <c r="G7" s="25"/>
      <c r="H7" s="16"/>
      <c r="I7" s="16"/>
      <c r="J7" s="16"/>
      <c r="K7" s="25" t="s">
        <v>93</v>
      </c>
      <c r="L7" s="16"/>
      <c r="M7" s="16"/>
      <c r="N7" s="16"/>
      <c r="O7" s="16"/>
      <c r="P7" s="9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62"/>
    </row>
    <row r="8" spans="1:251" ht="16.2" customHeight="1">
      <c r="A8" s="93"/>
      <c r="B8" s="47" t="s">
        <v>218</v>
      </c>
      <c r="C8" s="47" t="s">
        <v>219</v>
      </c>
      <c r="D8" s="15">
        <v>2</v>
      </c>
      <c r="E8" s="15">
        <v>32</v>
      </c>
      <c r="F8" s="15">
        <v>32</v>
      </c>
      <c r="G8" s="25"/>
      <c r="H8" s="25" t="s">
        <v>220</v>
      </c>
      <c r="I8" s="25" t="s">
        <v>220</v>
      </c>
      <c r="J8" s="16">
        <v>8</v>
      </c>
      <c r="K8" s="16">
        <v>8</v>
      </c>
      <c r="L8" s="16"/>
      <c r="M8" s="16"/>
      <c r="N8" s="16"/>
      <c r="O8" s="16"/>
      <c r="P8" s="9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62"/>
    </row>
    <row r="9" spans="1:251" ht="16.2" customHeight="1">
      <c r="A9" s="93"/>
      <c r="B9" s="47" t="s">
        <v>221</v>
      </c>
      <c r="C9" s="47" t="s">
        <v>222</v>
      </c>
      <c r="D9" s="15">
        <v>4</v>
      </c>
      <c r="E9" s="15">
        <v>64</v>
      </c>
      <c r="F9" s="15">
        <v>64</v>
      </c>
      <c r="G9" s="25"/>
      <c r="H9" s="25" t="s">
        <v>223</v>
      </c>
      <c r="I9" s="25"/>
      <c r="J9" s="16"/>
      <c r="K9" s="16"/>
      <c r="L9" s="16"/>
      <c r="M9" s="16"/>
      <c r="N9" s="16"/>
      <c r="O9" s="16"/>
      <c r="P9" s="9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62"/>
    </row>
    <row r="10" spans="1:251" ht="16.2" customHeight="1">
      <c r="A10" s="93"/>
      <c r="B10" s="47" t="s">
        <v>224</v>
      </c>
      <c r="C10" s="47" t="s">
        <v>225</v>
      </c>
      <c r="D10" s="15">
        <v>4</v>
      </c>
      <c r="E10" s="15">
        <v>64</v>
      </c>
      <c r="F10" s="15">
        <v>64</v>
      </c>
      <c r="G10" s="25"/>
      <c r="H10" s="25"/>
      <c r="I10" s="25" t="s">
        <v>223</v>
      </c>
      <c r="J10" s="16"/>
      <c r="K10" s="16"/>
      <c r="L10" s="16"/>
      <c r="M10" s="16"/>
      <c r="N10" s="16"/>
      <c r="O10" s="16"/>
      <c r="P10" s="9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62"/>
    </row>
    <row r="11" spans="1:251" ht="16.2" customHeight="1">
      <c r="A11" s="93"/>
      <c r="B11" s="47" t="s">
        <v>226</v>
      </c>
      <c r="C11" s="47" t="s">
        <v>227</v>
      </c>
      <c r="D11" s="15">
        <v>2</v>
      </c>
      <c r="E11" s="15">
        <v>32</v>
      </c>
      <c r="F11" s="15">
        <v>32</v>
      </c>
      <c r="G11" s="25"/>
      <c r="H11" s="25" t="s">
        <v>93</v>
      </c>
      <c r="I11" s="25"/>
      <c r="J11" s="25"/>
      <c r="K11" s="25"/>
      <c r="L11" s="16"/>
      <c r="M11" s="16"/>
      <c r="N11" s="16"/>
      <c r="O11" s="16"/>
      <c r="P11" s="93"/>
      <c r="Q11" s="13"/>
      <c r="R11" s="13" t="s">
        <v>250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62"/>
    </row>
    <row r="12" spans="1:251" ht="16.2" customHeight="1">
      <c r="A12" s="93"/>
      <c r="B12" s="47" t="s">
        <v>228</v>
      </c>
      <c r="C12" s="47" t="s">
        <v>229</v>
      </c>
      <c r="D12" s="15">
        <v>2</v>
      </c>
      <c r="E12" s="15">
        <v>32</v>
      </c>
      <c r="F12" s="15">
        <v>32</v>
      </c>
      <c r="G12" s="25"/>
      <c r="H12" s="25"/>
      <c r="I12" s="25" t="s">
        <v>93</v>
      </c>
      <c r="J12" s="25"/>
      <c r="K12" s="25"/>
      <c r="L12" s="16"/>
      <c r="M12" s="16"/>
      <c r="N12" s="16"/>
      <c r="O12" s="16"/>
      <c r="P12" s="9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62"/>
    </row>
    <row r="13" spans="1:251" ht="16.2" customHeight="1">
      <c r="A13" s="93"/>
      <c r="B13" s="47" t="s">
        <v>230</v>
      </c>
      <c r="C13" s="47" t="s">
        <v>231</v>
      </c>
      <c r="D13" s="15">
        <v>2</v>
      </c>
      <c r="E13" s="15">
        <v>32</v>
      </c>
      <c r="F13" s="15">
        <v>32</v>
      </c>
      <c r="G13" s="25"/>
      <c r="H13" s="25"/>
      <c r="I13" s="25"/>
      <c r="J13" s="25" t="s">
        <v>93</v>
      </c>
      <c r="K13" s="25"/>
      <c r="L13" s="16"/>
      <c r="M13" s="16"/>
      <c r="N13" s="16"/>
      <c r="O13" s="16"/>
      <c r="P13" s="9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62"/>
    </row>
    <row r="14" spans="1:251" ht="16.2" customHeight="1">
      <c r="A14" s="93"/>
      <c r="B14" s="47" t="s">
        <v>232</v>
      </c>
      <c r="C14" s="47" t="s">
        <v>233</v>
      </c>
      <c r="D14" s="15">
        <v>2</v>
      </c>
      <c r="E14" s="15">
        <v>32</v>
      </c>
      <c r="F14" s="15">
        <v>32</v>
      </c>
      <c r="G14" s="25"/>
      <c r="H14" s="25"/>
      <c r="I14" s="25"/>
      <c r="J14" s="25"/>
      <c r="K14" s="25" t="s">
        <v>93</v>
      </c>
      <c r="L14" s="16"/>
      <c r="M14" s="16"/>
      <c r="N14" s="16"/>
      <c r="O14" s="16"/>
      <c r="P14" s="9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62"/>
    </row>
    <row r="15" spans="1:251" ht="16.2" customHeight="1">
      <c r="A15" s="93"/>
      <c r="B15" s="47" t="s">
        <v>234</v>
      </c>
      <c r="C15" s="47" t="s">
        <v>235</v>
      </c>
      <c r="D15" s="15">
        <v>1</v>
      </c>
      <c r="E15" s="15">
        <v>16</v>
      </c>
      <c r="F15" s="15">
        <v>16</v>
      </c>
      <c r="G15" s="25" t="s">
        <v>28</v>
      </c>
      <c r="H15" s="25" t="s">
        <v>236</v>
      </c>
      <c r="I15" s="16"/>
      <c r="J15" s="16"/>
      <c r="K15" s="16"/>
      <c r="L15" s="16"/>
      <c r="M15" s="25"/>
      <c r="N15" s="27"/>
      <c r="O15" s="16"/>
      <c r="P15" s="9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62"/>
    </row>
    <row r="16" spans="1:251" ht="16.2" customHeight="1">
      <c r="A16" s="93"/>
      <c r="B16" s="47" t="s">
        <v>237</v>
      </c>
      <c r="C16" s="47" t="s">
        <v>238</v>
      </c>
      <c r="D16" s="15">
        <v>1</v>
      </c>
      <c r="E16" s="15">
        <v>16</v>
      </c>
      <c r="F16" s="15">
        <v>16</v>
      </c>
      <c r="G16" s="25" t="s">
        <v>28</v>
      </c>
      <c r="H16" s="25"/>
      <c r="I16" s="16"/>
      <c r="J16" s="16"/>
      <c r="K16" s="16"/>
      <c r="L16" s="16"/>
      <c r="M16" s="25" t="s">
        <v>239</v>
      </c>
      <c r="N16" s="27"/>
      <c r="O16" s="16"/>
      <c r="P16" s="9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62"/>
    </row>
    <row r="17" spans="1:250" ht="16.2" customHeight="1">
      <c r="A17" s="93"/>
      <c r="B17" s="47" t="s">
        <v>240</v>
      </c>
      <c r="C17" s="47" t="s">
        <v>241</v>
      </c>
      <c r="D17" s="15">
        <v>2</v>
      </c>
      <c r="E17" s="15">
        <v>32</v>
      </c>
      <c r="F17" s="15">
        <v>32</v>
      </c>
      <c r="G17" s="133" t="s">
        <v>261</v>
      </c>
      <c r="H17" s="25"/>
      <c r="I17" s="25" t="s">
        <v>93</v>
      </c>
      <c r="J17" s="16"/>
      <c r="K17" s="16"/>
      <c r="L17" s="16"/>
      <c r="M17" s="25"/>
      <c r="N17" s="27"/>
      <c r="O17" s="16"/>
      <c r="P17" s="9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62"/>
    </row>
    <row r="18" spans="1:250" ht="16.2" customHeight="1">
      <c r="A18" s="93"/>
      <c r="B18" s="47" t="s">
        <v>242</v>
      </c>
      <c r="C18" s="47" t="s">
        <v>29</v>
      </c>
      <c r="D18" s="15">
        <v>6</v>
      </c>
      <c r="E18" s="15">
        <v>96</v>
      </c>
      <c r="F18" s="15">
        <v>96</v>
      </c>
      <c r="G18" s="25"/>
      <c r="H18" s="16"/>
      <c r="I18" s="25" t="s">
        <v>93</v>
      </c>
      <c r="J18" s="25" t="s">
        <v>93</v>
      </c>
      <c r="K18" s="25" t="s">
        <v>93</v>
      </c>
      <c r="L18" s="16"/>
      <c r="M18" s="16"/>
      <c r="N18" s="16"/>
      <c r="O18" s="16"/>
      <c r="P18" s="25" t="s">
        <v>30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62"/>
    </row>
    <row r="19" spans="1:250" ht="16.2" customHeight="1">
      <c r="A19" s="93"/>
      <c r="B19" s="47" t="s">
        <v>243</v>
      </c>
      <c r="C19" s="47" t="s">
        <v>244</v>
      </c>
      <c r="D19" s="15">
        <f>SUM(D4:D18)</f>
        <v>37</v>
      </c>
      <c r="E19" s="15">
        <f>SUM(E4:E18)</f>
        <v>592</v>
      </c>
      <c r="F19" s="15">
        <f>SUM(F4:F18)</f>
        <v>592</v>
      </c>
      <c r="G19" s="25" t="s">
        <v>245</v>
      </c>
      <c r="H19" s="25" t="s">
        <v>246</v>
      </c>
      <c r="I19" s="25" t="s">
        <v>247</v>
      </c>
      <c r="J19" s="25" t="s">
        <v>248</v>
      </c>
      <c r="K19" s="25" t="s">
        <v>249</v>
      </c>
      <c r="L19" s="15"/>
      <c r="M19" s="16">
        <v>16</v>
      </c>
      <c r="N19" s="15"/>
      <c r="O19" s="16"/>
      <c r="P19" s="64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62"/>
    </row>
    <row r="20" spans="1:250" s="6" customFormat="1" ht="18.600000000000001" customHeight="1">
      <c r="A20" s="95" t="s">
        <v>31</v>
      </c>
      <c r="B20" s="30" t="s">
        <v>105</v>
      </c>
      <c r="C20" s="31" t="s">
        <v>106</v>
      </c>
      <c r="D20" s="22">
        <v>4</v>
      </c>
      <c r="E20" s="22">
        <v>64</v>
      </c>
      <c r="F20" s="22">
        <v>64</v>
      </c>
      <c r="G20" s="22"/>
      <c r="H20" s="24" t="s">
        <v>103</v>
      </c>
      <c r="I20" s="23"/>
      <c r="J20" s="23"/>
      <c r="K20" s="23"/>
      <c r="L20" s="23"/>
      <c r="M20" s="23"/>
      <c r="N20" s="23"/>
      <c r="O20" s="23"/>
      <c r="P20" s="90" t="s">
        <v>25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5"/>
    </row>
    <row r="21" spans="1:250" s="6" customFormat="1" ht="18.600000000000001" customHeight="1">
      <c r="A21" s="91"/>
      <c r="B21" s="30" t="s">
        <v>107</v>
      </c>
      <c r="C21" s="31" t="s">
        <v>108</v>
      </c>
      <c r="D21" s="22">
        <v>2</v>
      </c>
      <c r="E21" s="22">
        <v>32</v>
      </c>
      <c r="F21" s="22">
        <v>32</v>
      </c>
      <c r="G21" s="23"/>
      <c r="H21" s="24"/>
      <c r="I21" s="23" t="s">
        <v>109</v>
      </c>
      <c r="J21" s="23"/>
      <c r="K21" s="32"/>
      <c r="L21" s="23"/>
      <c r="M21" s="23"/>
      <c r="N21" s="23"/>
      <c r="O21" s="23"/>
      <c r="P21" s="91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5"/>
    </row>
    <row r="22" spans="1:250" s="6" customFormat="1" ht="18.600000000000001" customHeight="1">
      <c r="A22" s="91"/>
      <c r="B22" s="33" t="s">
        <v>110</v>
      </c>
      <c r="C22" s="31" t="s">
        <v>111</v>
      </c>
      <c r="D22" s="22">
        <v>2</v>
      </c>
      <c r="E22" s="22">
        <v>32</v>
      </c>
      <c r="F22" s="22">
        <v>32</v>
      </c>
      <c r="G22" s="23"/>
      <c r="H22" s="23"/>
      <c r="I22" s="23"/>
      <c r="J22" s="32" t="s">
        <v>112</v>
      </c>
      <c r="K22" s="24"/>
      <c r="L22" s="23"/>
      <c r="M22" s="23" t="s">
        <v>113</v>
      </c>
      <c r="N22" s="23"/>
      <c r="O22" s="23"/>
      <c r="P22" s="91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5"/>
    </row>
    <row r="23" spans="1:250" s="6" customFormat="1" ht="18.600000000000001" customHeight="1">
      <c r="A23" s="91"/>
      <c r="B23" s="33" t="s">
        <v>114</v>
      </c>
      <c r="C23" s="31" t="s">
        <v>115</v>
      </c>
      <c r="D23" s="22">
        <v>2</v>
      </c>
      <c r="E23" s="22">
        <v>32</v>
      </c>
      <c r="F23" s="22">
        <v>32</v>
      </c>
      <c r="G23" s="22"/>
      <c r="H23" s="24"/>
      <c r="I23" s="23" t="s">
        <v>113</v>
      </c>
      <c r="J23" s="23"/>
      <c r="K23" s="23"/>
      <c r="L23" s="23"/>
      <c r="M23" s="23"/>
      <c r="N23" s="23"/>
      <c r="O23" s="23"/>
      <c r="P23" s="91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5"/>
    </row>
    <row r="24" spans="1:250" s="6" customFormat="1" ht="18.600000000000001" customHeight="1">
      <c r="A24" s="91"/>
      <c r="B24" s="34" t="s">
        <v>116</v>
      </c>
      <c r="C24" s="31" t="s">
        <v>117</v>
      </c>
      <c r="D24" s="22">
        <v>2</v>
      </c>
      <c r="E24" s="22">
        <v>32</v>
      </c>
      <c r="F24" s="22">
        <v>32</v>
      </c>
      <c r="G24" s="23"/>
      <c r="H24" s="23"/>
      <c r="I24" s="23" t="s">
        <v>113</v>
      </c>
      <c r="J24" s="23"/>
      <c r="K24" s="23"/>
      <c r="L24" s="23"/>
      <c r="M24" s="23"/>
      <c r="N24" s="23"/>
      <c r="O24" s="23"/>
      <c r="P24" s="91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5"/>
    </row>
    <row r="25" spans="1:250" s="6" customFormat="1" ht="15" customHeight="1">
      <c r="A25" s="96"/>
      <c r="B25" s="47" t="s">
        <v>243</v>
      </c>
      <c r="C25" s="35" t="s">
        <v>251</v>
      </c>
      <c r="D25" s="22">
        <f>SUM(D20:D24)</f>
        <v>12</v>
      </c>
      <c r="E25" s="22">
        <f>SUM(E20:E24)</f>
        <v>192</v>
      </c>
      <c r="F25" s="22">
        <f>SUM(F20:F24)</f>
        <v>192</v>
      </c>
      <c r="G25" s="22"/>
      <c r="H25" s="22">
        <v>64</v>
      </c>
      <c r="I25" s="22">
        <v>96</v>
      </c>
      <c r="J25" s="23"/>
      <c r="K25" s="23"/>
      <c r="L25" s="23"/>
      <c r="M25" s="23">
        <v>32</v>
      </c>
      <c r="N25" s="23"/>
      <c r="O25" s="23"/>
      <c r="P25" s="91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5"/>
    </row>
    <row r="26" spans="1:250" s="6" customFormat="1" ht="21.6">
      <c r="A26" s="95" t="s">
        <v>33</v>
      </c>
      <c r="B26" s="36" t="s">
        <v>118</v>
      </c>
      <c r="C26" s="37" t="s">
        <v>257</v>
      </c>
      <c r="D26" s="38">
        <v>8</v>
      </c>
      <c r="E26" s="22">
        <v>128</v>
      </c>
      <c r="F26" s="22">
        <v>34</v>
      </c>
      <c r="G26" s="23">
        <v>94</v>
      </c>
      <c r="H26" s="23" t="s">
        <v>119</v>
      </c>
      <c r="I26" s="23"/>
      <c r="J26" s="23"/>
      <c r="K26" s="23"/>
      <c r="L26" s="23"/>
      <c r="M26" s="23"/>
      <c r="N26" s="23"/>
      <c r="O26" s="23"/>
      <c r="P26" s="91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5"/>
    </row>
    <row r="27" spans="1:250" s="6" customFormat="1" ht="16.8" customHeight="1">
      <c r="A27" s="91"/>
      <c r="B27" s="36" t="s">
        <v>120</v>
      </c>
      <c r="C27" s="36" t="s">
        <v>121</v>
      </c>
      <c r="D27" s="16">
        <v>2</v>
      </c>
      <c r="E27" s="22">
        <v>32</v>
      </c>
      <c r="F27" s="22">
        <v>8</v>
      </c>
      <c r="G27" s="23">
        <v>24</v>
      </c>
      <c r="H27" s="23"/>
      <c r="I27" s="16" t="s">
        <v>113</v>
      </c>
      <c r="J27" s="23"/>
      <c r="K27" s="23"/>
      <c r="L27" s="23"/>
      <c r="M27" s="23"/>
      <c r="N27" s="23"/>
      <c r="O27" s="23"/>
      <c r="P27" s="91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5"/>
    </row>
    <row r="28" spans="1:250" s="6" customFormat="1" ht="16.8" customHeight="1">
      <c r="A28" s="91"/>
      <c r="B28" s="36" t="s">
        <v>122</v>
      </c>
      <c r="C28" s="31" t="s">
        <v>123</v>
      </c>
      <c r="D28" s="38">
        <v>2</v>
      </c>
      <c r="E28" s="22">
        <v>32</v>
      </c>
      <c r="F28" s="22">
        <v>16</v>
      </c>
      <c r="G28" s="23">
        <v>16</v>
      </c>
      <c r="H28" s="23"/>
      <c r="I28" s="16" t="s">
        <v>113</v>
      </c>
      <c r="J28" s="24"/>
      <c r="K28" s="23"/>
      <c r="L28" s="23"/>
      <c r="M28" s="23"/>
      <c r="N28" s="23"/>
      <c r="O28" s="23"/>
      <c r="P28" s="91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5"/>
    </row>
    <row r="29" spans="1:250" s="6" customFormat="1" ht="16.8" customHeight="1">
      <c r="A29" s="91"/>
      <c r="B29" s="36" t="s">
        <v>124</v>
      </c>
      <c r="C29" s="37" t="s">
        <v>125</v>
      </c>
      <c r="D29" s="38">
        <v>4</v>
      </c>
      <c r="E29" s="22">
        <v>64</v>
      </c>
      <c r="F29" s="22">
        <v>16</v>
      </c>
      <c r="G29" s="23">
        <v>48</v>
      </c>
      <c r="H29" s="23"/>
      <c r="I29" s="23"/>
      <c r="J29" s="16" t="s">
        <v>126</v>
      </c>
      <c r="K29" s="24"/>
      <c r="L29" s="23"/>
      <c r="M29" s="23"/>
      <c r="N29" s="23"/>
      <c r="O29" s="23"/>
      <c r="P29" s="9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5"/>
    </row>
    <row r="30" spans="1:250" s="6" customFormat="1" ht="16.8" customHeight="1">
      <c r="A30" s="91"/>
      <c r="B30" s="36" t="s">
        <v>127</v>
      </c>
      <c r="C30" s="37" t="s">
        <v>128</v>
      </c>
      <c r="D30" s="38">
        <v>4</v>
      </c>
      <c r="E30" s="22">
        <v>64</v>
      </c>
      <c r="F30" s="23">
        <v>20</v>
      </c>
      <c r="G30" s="22">
        <v>44</v>
      </c>
      <c r="H30" s="24"/>
      <c r="I30" s="23"/>
      <c r="J30" s="23"/>
      <c r="K30" s="16" t="s">
        <v>126</v>
      </c>
      <c r="L30" s="23"/>
      <c r="M30" s="23"/>
      <c r="N30" s="23"/>
      <c r="O30" s="23"/>
      <c r="P30" s="9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5"/>
    </row>
    <row r="31" spans="1:250" s="6" customFormat="1" ht="16.8" customHeight="1">
      <c r="A31" s="91"/>
      <c r="B31" s="36" t="s">
        <v>129</v>
      </c>
      <c r="C31" s="37" t="s">
        <v>130</v>
      </c>
      <c r="D31" s="38">
        <v>4</v>
      </c>
      <c r="E31" s="22">
        <v>64</v>
      </c>
      <c r="F31" s="22">
        <v>19</v>
      </c>
      <c r="G31" s="22">
        <v>45</v>
      </c>
      <c r="H31" s="24"/>
      <c r="I31" s="16" t="s">
        <v>126</v>
      </c>
      <c r="J31" s="23"/>
      <c r="K31" s="23"/>
      <c r="L31" s="23"/>
      <c r="M31" s="23"/>
      <c r="N31" s="23"/>
      <c r="O31" s="23"/>
      <c r="P31" s="91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5"/>
    </row>
    <row r="32" spans="1:250" s="6" customFormat="1" ht="16.8" customHeight="1">
      <c r="A32" s="91"/>
      <c r="B32" s="36" t="s">
        <v>131</v>
      </c>
      <c r="C32" s="37" t="s">
        <v>132</v>
      </c>
      <c r="D32" s="38">
        <v>4</v>
      </c>
      <c r="E32" s="22">
        <v>64</v>
      </c>
      <c r="F32" s="22">
        <v>19</v>
      </c>
      <c r="G32" s="22">
        <v>45</v>
      </c>
      <c r="H32" s="23"/>
      <c r="I32" s="24"/>
      <c r="J32" s="16" t="s">
        <v>126</v>
      </c>
      <c r="K32" s="23"/>
      <c r="L32" s="23"/>
      <c r="M32" s="23"/>
      <c r="N32" s="23"/>
      <c r="O32" s="23"/>
      <c r="P32" s="91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5"/>
    </row>
    <row r="33" spans="1:250" s="6" customFormat="1" ht="16.8" customHeight="1">
      <c r="A33" s="91"/>
      <c r="B33" s="36" t="s">
        <v>133</v>
      </c>
      <c r="C33" s="37" t="s">
        <v>134</v>
      </c>
      <c r="D33" s="38">
        <v>3</v>
      </c>
      <c r="E33" s="22">
        <v>48</v>
      </c>
      <c r="F33" s="23">
        <v>19</v>
      </c>
      <c r="G33" s="22">
        <v>29</v>
      </c>
      <c r="H33" s="23"/>
      <c r="I33" s="24"/>
      <c r="J33" s="23"/>
      <c r="K33" s="16" t="s">
        <v>135</v>
      </c>
      <c r="L33" s="23"/>
      <c r="M33" s="23"/>
      <c r="N33" s="23"/>
      <c r="O33" s="23"/>
      <c r="P33" s="91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5"/>
    </row>
    <row r="34" spans="1:250" s="6" customFormat="1" ht="16.8" customHeight="1">
      <c r="A34" s="91"/>
      <c r="B34" s="36" t="s">
        <v>136</v>
      </c>
      <c r="C34" s="31" t="s">
        <v>137</v>
      </c>
      <c r="D34" s="38">
        <v>4</v>
      </c>
      <c r="E34" s="22">
        <v>64</v>
      </c>
      <c r="F34" s="22">
        <v>64</v>
      </c>
      <c r="G34" s="23"/>
      <c r="H34" s="23"/>
      <c r="I34" s="23"/>
      <c r="J34" s="16" t="s">
        <v>126</v>
      </c>
      <c r="K34" s="23"/>
      <c r="L34" s="24"/>
      <c r="M34" s="23"/>
      <c r="N34" s="23"/>
      <c r="O34" s="23"/>
      <c r="P34" s="91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5"/>
    </row>
    <row r="35" spans="1:250" s="6" customFormat="1" ht="16.8" customHeight="1">
      <c r="A35" s="91"/>
      <c r="B35" s="39" t="s">
        <v>138</v>
      </c>
      <c r="C35" s="31" t="s">
        <v>139</v>
      </c>
      <c r="D35" s="38">
        <v>2</v>
      </c>
      <c r="E35" s="22">
        <v>32</v>
      </c>
      <c r="F35" s="22">
        <v>32</v>
      </c>
      <c r="G35" s="23"/>
      <c r="H35" s="16" t="s">
        <v>113</v>
      </c>
      <c r="I35" s="23"/>
      <c r="J35" s="24"/>
      <c r="K35" s="23"/>
      <c r="L35" s="23"/>
      <c r="M35" s="23"/>
      <c r="N35" s="23"/>
      <c r="O35" s="23"/>
      <c r="P35" s="91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5"/>
    </row>
    <row r="36" spans="1:250" s="6" customFormat="1" ht="16.8" customHeight="1">
      <c r="A36" s="91"/>
      <c r="B36" s="39" t="s">
        <v>140</v>
      </c>
      <c r="C36" s="31" t="s">
        <v>141</v>
      </c>
      <c r="D36" s="38">
        <v>2</v>
      </c>
      <c r="E36" s="22">
        <v>32</v>
      </c>
      <c r="F36" s="22">
        <v>22</v>
      </c>
      <c r="G36" s="23">
        <v>10</v>
      </c>
      <c r="H36" s="16"/>
      <c r="I36" s="23"/>
      <c r="J36" s="23"/>
      <c r="K36" s="24"/>
      <c r="L36" s="23"/>
      <c r="M36" s="16" t="s">
        <v>113</v>
      </c>
      <c r="N36" s="23"/>
      <c r="O36" s="23"/>
      <c r="P36" s="91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5"/>
    </row>
    <row r="37" spans="1:250" s="6" customFormat="1" ht="16.8" customHeight="1">
      <c r="A37" s="91"/>
      <c r="B37" s="39" t="s">
        <v>142</v>
      </c>
      <c r="C37" s="31" t="s">
        <v>143</v>
      </c>
      <c r="D37" s="38">
        <v>2</v>
      </c>
      <c r="E37" s="22">
        <v>32</v>
      </c>
      <c r="F37" s="22">
        <v>32</v>
      </c>
      <c r="G37" s="22"/>
      <c r="H37" s="23"/>
      <c r="I37" s="23"/>
      <c r="J37" s="23"/>
      <c r="K37" s="16" t="s">
        <v>113</v>
      </c>
      <c r="L37" s="23"/>
      <c r="M37" s="23"/>
      <c r="N37" s="23"/>
      <c r="O37" s="23"/>
      <c r="P37" s="91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5"/>
    </row>
    <row r="38" spans="1:250" s="6" customFormat="1" ht="16.8" customHeight="1">
      <c r="A38" s="91"/>
      <c r="B38" s="39" t="s">
        <v>144</v>
      </c>
      <c r="C38" s="31" t="s">
        <v>145</v>
      </c>
      <c r="D38" s="38">
        <v>1</v>
      </c>
      <c r="E38" s="15">
        <v>16</v>
      </c>
      <c r="F38" s="15">
        <v>16</v>
      </c>
      <c r="G38" s="15"/>
      <c r="H38" s="16"/>
      <c r="I38" s="16"/>
      <c r="J38" s="16"/>
      <c r="K38" s="16"/>
      <c r="L38" s="16"/>
      <c r="M38" s="16"/>
      <c r="N38" s="16" t="s">
        <v>104</v>
      </c>
      <c r="O38" s="16"/>
      <c r="P38" s="91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5"/>
    </row>
    <row r="39" spans="1:250" s="6" customFormat="1" ht="16.8" customHeight="1">
      <c r="A39" s="96"/>
      <c r="B39" s="47" t="s">
        <v>243</v>
      </c>
      <c r="C39" s="35" t="s">
        <v>252</v>
      </c>
      <c r="D39" s="22">
        <f>SUM(D26:D38)</f>
        <v>42</v>
      </c>
      <c r="E39" s="22">
        <f>SUM(E26:E38)</f>
        <v>672</v>
      </c>
      <c r="F39" s="22">
        <f>SUM(F26:F38)</f>
        <v>317</v>
      </c>
      <c r="G39" s="22">
        <f>SUM(G26:G38)</f>
        <v>355</v>
      </c>
      <c r="H39" s="22">
        <v>160</v>
      </c>
      <c r="I39" s="22">
        <v>128</v>
      </c>
      <c r="J39" s="22">
        <v>192</v>
      </c>
      <c r="K39" s="22">
        <v>144</v>
      </c>
      <c r="L39" s="23"/>
      <c r="M39" s="23">
        <v>32</v>
      </c>
      <c r="N39" s="23">
        <v>16</v>
      </c>
      <c r="O39" s="23"/>
      <c r="P39" s="9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5"/>
    </row>
    <row r="40" spans="1:250" s="6" customFormat="1" ht="16.8" customHeight="1">
      <c r="A40" s="95" t="s">
        <v>34</v>
      </c>
      <c r="B40" s="39" t="s">
        <v>146</v>
      </c>
      <c r="C40" s="40" t="s">
        <v>147</v>
      </c>
      <c r="D40" s="22">
        <v>2</v>
      </c>
      <c r="E40" s="22">
        <v>32</v>
      </c>
      <c r="F40" s="22">
        <v>16</v>
      </c>
      <c r="G40" s="22">
        <v>16</v>
      </c>
      <c r="H40" s="23"/>
      <c r="I40" s="24"/>
      <c r="J40" s="16" t="s">
        <v>113</v>
      </c>
      <c r="K40" s="23"/>
      <c r="L40" s="23"/>
      <c r="M40" s="23"/>
      <c r="N40" s="23"/>
      <c r="O40" s="23"/>
      <c r="P40" s="93" t="s">
        <v>25</v>
      </c>
      <c r="Q40" s="4"/>
      <c r="R40" s="4"/>
      <c r="S40" s="4" t="s">
        <v>35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5"/>
    </row>
    <row r="41" spans="1:250" s="6" customFormat="1" ht="16.8" customHeight="1">
      <c r="A41" s="91"/>
      <c r="B41" s="39" t="s">
        <v>148</v>
      </c>
      <c r="C41" s="37" t="s">
        <v>149</v>
      </c>
      <c r="D41" s="22">
        <v>4</v>
      </c>
      <c r="E41" s="22">
        <v>64</v>
      </c>
      <c r="F41" s="22">
        <v>19</v>
      </c>
      <c r="G41" s="22">
        <v>45</v>
      </c>
      <c r="H41" s="23"/>
      <c r="I41" s="23"/>
      <c r="J41" s="24"/>
      <c r="K41" s="16" t="s">
        <v>126</v>
      </c>
      <c r="L41" s="23"/>
      <c r="M41" s="23"/>
      <c r="N41" s="23"/>
      <c r="O41" s="23"/>
      <c r="P41" s="97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5"/>
    </row>
    <row r="42" spans="1:250" s="6" customFormat="1" ht="16.8" customHeight="1">
      <c r="A42" s="91"/>
      <c r="B42" s="39" t="s">
        <v>150</v>
      </c>
      <c r="C42" s="40" t="s">
        <v>151</v>
      </c>
      <c r="D42" s="22">
        <v>4</v>
      </c>
      <c r="E42" s="22">
        <v>64</v>
      </c>
      <c r="F42" s="22">
        <v>16</v>
      </c>
      <c r="G42" s="22">
        <v>48</v>
      </c>
      <c r="H42" s="23"/>
      <c r="I42" s="23"/>
      <c r="J42" s="23"/>
      <c r="K42" s="16" t="s">
        <v>126</v>
      </c>
      <c r="L42" s="24"/>
      <c r="M42" s="23"/>
      <c r="N42" s="23"/>
      <c r="O42" s="23"/>
      <c r="P42" s="98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5"/>
    </row>
    <row r="43" spans="1:250" s="6" customFormat="1" ht="16.8" customHeight="1">
      <c r="A43" s="91"/>
      <c r="B43" s="42" t="s">
        <v>152</v>
      </c>
      <c r="C43" s="43" t="s">
        <v>153</v>
      </c>
      <c r="D43" s="44">
        <v>2</v>
      </c>
      <c r="E43" s="44">
        <v>32</v>
      </c>
      <c r="F43" s="44">
        <v>16</v>
      </c>
      <c r="G43" s="44">
        <v>16</v>
      </c>
      <c r="H43" s="45"/>
      <c r="I43" s="45"/>
      <c r="J43" s="45" t="s">
        <v>113</v>
      </c>
      <c r="K43" s="45"/>
      <c r="L43" s="46"/>
      <c r="M43" s="46"/>
      <c r="N43" s="45"/>
      <c r="O43" s="45"/>
      <c r="P43" s="98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5"/>
    </row>
    <row r="44" spans="1:250" s="14" customFormat="1" ht="16.8" customHeight="1">
      <c r="A44" s="96"/>
      <c r="B44" s="47" t="s">
        <v>243</v>
      </c>
      <c r="C44" s="47" t="s">
        <v>253</v>
      </c>
      <c r="D44" s="15">
        <f>SUM(D40:D43)</f>
        <v>12</v>
      </c>
      <c r="E44" s="15">
        <f>SUM(E40:E43)</f>
        <v>192</v>
      </c>
      <c r="F44" s="15">
        <f>SUM(F40:F43)</f>
        <v>67</v>
      </c>
      <c r="G44" s="15">
        <f>SUM(G40:G43)</f>
        <v>125</v>
      </c>
      <c r="H44" s="16"/>
      <c r="I44" s="15"/>
      <c r="J44" s="15">
        <v>64</v>
      </c>
      <c r="K44" s="15">
        <v>128</v>
      </c>
      <c r="L44" s="15"/>
      <c r="M44" s="15"/>
      <c r="N44" s="16"/>
      <c r="O44" s="16"/>
      <c r="P44" s="97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</row>
    <row r="45" spans="1:250" ht="13.5" customHeight="1">
      <c r="E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1:250" ht="13.5" customHeight="1">
      <c r="E46" s="51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 spans="1:250" ht="13.5" customHeight="1">
      <c r="E47" s="51"/>
      <c r="G47" s="51"/>
      <c r="H47" s="51"/>
      <c r="I47" s="51"/>
      <c r="J47" s="51"/>
      <c r="K47" s="51"/>
      <c r="L47" s="51"/>
      <c r="M47" s="51"/>
      <c r="N47" s="51"/>
      <c r="O47" s="51"/>
      <c r="P47" s="51"/>
    </row>
    <row r="48" spans="1:250" ht="13.5" customHeight="1">
      <c r="E48" s="51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 spans="5:16" ht="13.5" customHeight="1">
      <c r="E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5:16" ht="13.5" customHeight="1">
      <c r="E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  <row r="51" spans="5:16" ht="13.5" customHeight="1">
      <c r="E51" s="51"/>
      <c r="G51" s="51"/>
      <c r="H51" s="51"/>
      <c r="I51" s="51"/>
      <c r="J51" s="51"/>
      <c r="K51" s="51"/>
      <c r="L51" s="51"/>
      <c r="M51" s="51"/>
      <c r="N51" s="51"/>
      <c r="O51" s="51"/>
      <c r="P51" s="51"/>
    </row>
    <row r="52" spans="5:16" ht="13.5" customHeight="1">
      <c r="E52" s="51"/>
      <c r="G52" s="51"/>
      <c r="H52" s="51"/>
      <c r="I52" s="51"/>
      <c r="J52" s="51"/>
      <c r="K52" s="51"/>
      <c r="L52" s="51"/>
      <c r="M52" s="51"/>
      <c r="N52" s="51"/>
      <c r="O52" s="51"/>
      <c r="P52" s="51"/>
    </row>
    <row r="53" spans="5:16" ht="13.5" customHeight="1">
      <c r="E53" s="51"/>
      <c r="G53" s="51"/>
      <c r="H53" s="51"/>
      <c r="I53" s="51"/>
      <c r="J53" s="51"/>
      <c r="K53" s="51"/>
      <c r="L53" s="51"/>
      <c r="M53" s="51"/>
      <c r="N53" s="51"/>
      <c r="O53" s="51"/>
      <c r="P53" s="51"/>
    </row>
    <row r="54" spans="5:16" ht="13.5" customHeight="1">
      <c r="E54" s="51"/>
      <c r="G54" s="51"/>
      <c r="H54" s="51"/>
      <c r="I54" s="51"/>
      <c r="J54" s="51"/>
      <c r="K54" s="51"/>
      <c r="L54" s="51"/>
      <c r="M54" s="51"/>
      <c r="N54" s="51"/>
      <c r="O54" s="51"/>
      <c r="P54" s="51"/>
    </row>
    <row r="55" spans="5:16" ht="13.5" customHeight="1">
      <c r="E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5:16" ht="13.5" customHeight="1">
      <c r="E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5:16" ht="13.5" customHeight="1">
      <c r="E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5:16" ht="13.5" customHeight="1">
      <c r="E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5:16" ht="13.5" customHeight="1">
      <c r="E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5:16" ht="13.5" customHeight="1">
      <c r="E60" s="51"/>
      <c r="G60" s="51"/>
      <c r="H60" s="51"/>
      <c r="I60" s="51"/>
      <c r="J60" s="51"/>
      <c r="K60" s="51"/>
      <c r="L60" s="51"/>
      <c r="M60" s="51"/>
      <c r="N60" s="51"/>
      <c r="O60" s="51"/>
      <c r="P60" s="51"/>
    </row>
    <row r="61" spans="5:16" ht="13.5" customHeight="1">
      <c r="E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5:16" ht="13.5" customHeight="1">
      <c r="E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5:16" ht="13.5" customHeight="1">
      <c r="E63" s="51"/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 spans="5:16" ht="13.5" customHeight="1">
      <c r="E64" s="51"/>
      <c r="G64" s="51"/>
      <c r="H64" s="51"/>
      <c r="I64" s="51"/>
      <c r="J64" s="51"/>
      <c r="K64" s="51"/>
      <c r="L64" s="51"/>
      <c r="M64" s="51"/>
      <c r="N64" s="51"/>
      <c r="O64" s="51"/>
      <c r="P64" s="51"/>
    </row>
    <row r="65" spans="5:16" ht="13.5" customHeight="1">
      <c r="E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6" spans="5:16" ht="13.5" customHeight="1">
      <c r="E66" s="51"/>
      <c r="G66" s="51"/>
      <c r="H66" s="51"/>
      <c r="I66" s="51"/>
      <c r="J66" s="51"/>
      <c r="K66" s="51"/>
      <c r="L66" s="51"/>
      <c r="M66" s="51"/>
      <c r="N66" s="51"/>
      <c r="O66" s="51"/>
      <c r="P66" s="51"/>
    </row>
    <row r="67" spans="5:16" ht="13.5" customHeight="1">
      <c r="E67" s="51"/>
      <c r="G67" s="51"/>
      <c r="H67" s="51"/>
      <c r="I67" s="51"/>
      <c r="J67" s="51"/>
      <c r="K67" s="51"/>
      <c r="L67" s="51"/>
      <c r="M67" s="51"/>
      <c r="N67" s="51"/>
      <c r="O67" s="51"/>
      <c r="P67" s="51"/>
    </row>
    <row r="68" spans="5:16" ht="13.5" customHeight="1">
      <c r="E68" s="51"/>
      <c r="G68" s="51"/>
      <c r="H68" s="51"/>
      <c r="I68" s="51"/>
      <c r="J68" s="51"/>
      <c r="K68" s="51"/>
      <c r="L68" s="51"/>
      <c r="M68" s="51"/>
      <c r="N68" s="51"/>
      <c r="O68" s="51"/>
      <c r="P68" s="51"/>
    </row>
    <row r="69" spans="5:16" ht="13.5" customHeight="1">
      <c r="E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0" spans="5:16" ht="13.5" customHeight="1">
      <c r="E70" s="51"/>
      <c r="G70" s="51"/>
      <c r="H70" s="51"/>
      <c r="I70" s="51"/>
      <c r="J70" s="51"/>
      <c r="K70" s="51"/>
      <c r="L70" s="51"/>
      <c r="M70" s="51"/>
      <c r="N70" s="51"/>
      <c r="O70" s="51"/>
      <c r="P70" s="51"/>
    </row>
    <row r="71" spans="5:16" ht="13.5" customHeight="1">
      <c r="E71" s="51"/>
      <c r="G71" s="51"/>
      <c r="H71" s="51"/>
      <c r="I71" s="51"/>
      <c r="J71" s="51"/>
      <c r="K71" s="51"/>
      <c r="L71" s="51"/>
      <c r="M71" s="51"/>
      <c r="N71" s="51"/>
      <c r="O71" s="51"/>
      <c r="P71" s="51"/>
    </row>
    <row r="72" spans="5:16" ht="13.5" customHeight="1">
      <c r="E72" s="51"/>
      <c r="G72" s="51"/>
      <c r="H72" s="51"/>
      <c r="I72" s="51"/>
      <c r="J72" s="51"/>
      <c r="K72" s="51"/>
      <c r="L72" s="51"/>
      <c r="M72" s="51"/>
      <c r="N72" s="51"/>
      <c r="O72" s="51"/>
      <c r="P72" s="51"/>
    </row>
    <row r="73" spans="5:16" ht="13.5" customHeight="1">
      <c r="E73" s="51"/>
      <c r="G73" s="51"/>
      <c r="H73" s="51"/>
      <c r="I73" s="51"/>
      <c r="J73" s="51"/>
      <c r="K73" s="51"/>
      <c r="L73" s="51"/>
      <c r="M73" s="51"/>
      <c r="N73" s="51"/>
      <c r="O73" s="51"/>
      <c r="P73" s="51"/>
    </row>
    <row r="74" spans="5:16" ht="13.5" customHeight="1">
      <c r="E74" s="51"/>
      <c r="G74" s="51"/>
      <c r="H74" s="51"/>
      <c r="I74" s="51"/>
      <c r="J74" s="51"/>
      <c r="K74" s="51"/>
      <c r="L74" s="51"/>
      <c r="M74" s="51"/>
      <c r="N74" s="51"/>
      <c r="O74" s="51"/>
      <c r="P74" s="51"/>
    </row>
    <row r="75" spans="5:16" ht="13.5" customHeight="1">
      <c r="E75" s="51"/>
      <c r="G75" s="51"/>
      <c r="H75" s="51"/>
      <c r="I75" s="51"/>
      <c r="J75" s="51"/>
      <c r="K75" s="51"/>
      <c r="L75" s="51"/>
      <c r="M75" s="51"/>
      <c r="N75" s="51"/>
      <c r="O75" s="51"/>
      <c r="P75" s="51"/>
    </row>
    <row r="76" spans="5:16" ht="13.5" customHeight="1">
      <c r="E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5:16" ht="13.5" customHeight="1">
      <c r="E77" s="51"/>
      <c r="G77" s="51"/>
      <c r="H77" s="51"/>
      <c r="I77" s="51"/>
      <c r="J77" s="51"/>
      <c r="K77" s="51"/>
      <c r="L77" s="51"/>
      <c r="M77" s="51"/>
      <c r="N77" s="51"/>
      <c r="O77" s="51"/>
      <c r="P77" s="51"/>
    </row>
    <row r="78" spans="5:16" ht="13.5" customHeight="1">
      <c r="E78" s="51"/>
      <c r="G78" s="51"/>
      <c r="H78" s="51"/>
      <c r="I78" s="51"/>
      <c r="J78" s="51"/>
      <c r="K78" s="51"/>
      <c r="L78" s="51"/>
      <c r="M78" s="51"/>
      <c r="N78" s="51"/>
      <c r="O78" s="51"/>
      <c r="P78" s="51"/>
    </row>
    <row r="79" spans="5:16" ht="13.5" customHeight="1">
      <c r="E79" s="51"/>
      <c r="G79" s="51"/>
      <c r="H79" s="51"/>
      <c r="I79" s="51"/>
      <c r="J79" s="51"/>
      <c r="K79" s="51"/>
      <c r="L79" s="51"/>
      <c r="M79" s="51"/>
      <c r="N79" s="51"/>
      <c r="O79" s="51"/>
      <c r="P79" s="51"/>
    </row>
    <row r="80" spans="5:16" ht="13.5" customHeight="1">
      <c r="E80" s="51"/>
      <c r="G80" s="51"/>
      <c r="H80" s="51"/>
      <c r="I80" s="51"/>
      <c r="J80" s="51"/>
      <c r="K80" s="51"/>
      <c r="L80" s="51"/>
      <c r="M80" s="51"/>
      <c r="N80" s="51"/>
      <c r="O80" s="51"/>
      <c r="P80" s="51"/>
    </row>
    <row r="81" spans="5:16" ht="13.5" customHeight="1">
      <c r="E81" s="51"/>
      <c r="G81" s="51"/>
      <c r="H81" s="51"/>
      <c r="I81" s="51"/>
      <c r="J81" s="51"/>
      <c r="K81" s="51"/>
      <c r="L81" s="51"/>
      <c r="M81" s="51"/>
      <c r="N81" s="51"/>
      <c r="O81" s="51"/>
      <c r="P81" s="51"/>
    </row>
    <row r="82" spans="5:16" ht="13.5" customHeight="1">
      <c r="E82" s="51"/>
      <c r="G82" s="51"/>
      <c r="H82" s="51"/>
      <c r="I82" s="51"/>
      <c r="J82" s="51"/>
      <c r="K82" s="51"/>
      <c r="L82" s="51"/>
      <c r="M82" s="51"/>
      <c r="N82" s="51"/>
      <c r="O82" s="51"/>
      <c r="P82" s="51"/>
    </row>
    <row r="83" spans="5:16" ht="13.5" customHeight="1">
      <c r="E83" s="51"/>
      <c r="G83" s="51"/>
      <c r="H83" s="51"/>
      <c r="I83" s="51"/>
      <c r="J83" s="51"/>
      <c r="K83" s="51"/>
      <c r="L83" s="51"/>
      <c r="M83" s="51"/>
      <c r="N83" s="51"/>
      <c r="O83" s="51"/>
      <c r="P83" s="51"/>
    </row>
    <row r="84" spans="5:16" ht="13.5" customHeight="1">
      <c r="E84" s="51"/>
      <c r="G84" s="51"/>
      <c r="H84" s="51"/>
      <c r="I84" s="51"/>
      <c r="J84" s="51"/>
      <c r="K84" s="51"/>
      <c r="L84" s="51"/>
      <c r="M84" s="51"/>
      <c r="N84" s="51"/>
      <c r="O84" s="51"/>
      <c r="P84" s="51"/>
    </row>
    <row r="85" spans="5:16" ht="13.5" customHeight="1">
      <c r="E85" s="51"/>
      <c r="G85" s="51"/>
      <c r="H85" s="51"/>
      <c r="I85" s="51"/>
      <c r="J85" s="51"/>
      <c r="K85" s="51"/>
      <c r="L85" s="51"/>
      <c r="M85" s="51"/>
      <c r="N85" s="51"/>
      <c r="O85" s="51"/>
      <c r="P85" s="51"/>
    </row>
    <row r="86" spans="5:16" ht="13.5" customHeight="1">
      <c r="E86" s="51"/>
      <c r="G86" s="51"/>
      <c r="H86" s="51"/>
      <c r="I86" s="51"/>
      <c r="J86" s="51"/>
      <c r="K86" s="51"/>
      <c r="L86" s="51"/>
      <c r="M86" s="51"/>
      <c r="N86" s="51"/>
      <c r="O86" s="51"/>
      <c r="P86" s="51"/>
    </row>
    <row r="87" spans="5:16" ht="13.5" customHeight="1">
      <c r="E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5:16" ht="13.5" customHeight="1">
      <c r="E88" s="51"/>
      <c r="G88" s="51"/>
      <c r="H88" s="51"/>
      <c r="I88" s="51"/>
      <c r="J88" s="51"/>
      <c r="K88" s="51"/>
      <c r="L88" s="51"/>
      <c r="M88" s="51"/>
      <c r="N88" s="51"/>
      <c r="O88" s="51"/>
      <c r="P88" s="51"/>
    </row>
    <row r="89" spans="5:16" ht="13.5" customHeight="1">
      <c r="E89" s="51"/>
      <c r="G89" s="51"/>
      <c r="H89" s="51"/>
      <c r="I89" s="51"/>
      <c r="J89" s="51"/>
      <c r="K89" s="51"/>
      <c r="L89" s="51"/>
      <c r="M89" s="51"/>
      <c r="N89" s="51"/>
      <c r="O89" s="51"/>
      <c r="P89" s="51"/>
    </row>
    <row r="90" spans="5:16" ht="13.5" customHeight="1">
      <c r="E90" s="51"/>
      <c r="G90" s="51"/>
      <c r="H90" s="51"/>
      <c r="I90" s="51"/>
      <c r="J90" s="51"/>
      <c r="K90" s="51"/>
      <c r="L90" s="51"/>
      <c r="M90" s="51"/>
      <c r="N90" s="51"/>
      <c r="O90" s="51"/>
      <c r="P90" s="51"/>
    </row>
    <row r="91" spans="5:16" ht="13.5" customHeight="1">
      <c r="E91" s="51"/>
      <c r="G91" s="51"/>
      <c r="H91" s="51"/>
      <c r="I91" s="51"/>
      <c r="J91" s="51"/>
      <c r="K91" s="51"/>
      <c r="L91" s="51"/>
      <c r="M91" s="51"/>
      <c r="N91" s="51"/>
      <c r="O91" s="51"/>
      <c r="P91" s="51"/>
    </row>
    <row r="92" spans="5:16" ht="13.5" customHeight="1">
      <c r="E92" s="51"/>
      <c r="G92" s="51"/>
      <c r="H92" s="51"/>
      <c r="I92" s="51"/>
      <c r="J92" s="51"/>
      <c r="K92" s="51"/>
      <c r="L92" s="51"/>
      <c r="M92" s="51"/>
      <c r="N92" s="51"/>
      <c r="O92" s="51"/>
      <c r="P92" s="51"/>
    </row>
    <row r="93" spans="5:16" ht="13.5" customHeight="1">
      <c r="E93" s="51"/>
      <c r="G93" s="51"/>
      <c r="H93" s="51"/>
      <c r="I93" s="51"/>
      <c r="J93" s="51"/>
      <c r="K93" s="51"/>
      <c r="L93" s="51"/>
      <c r="M93" s="51"/>
      <c r="N93" s="51"/>
      <c r="O93" s="51"/>
      <c r="P93" s="51"/>
    </row>
    <row r="94" spans="5:16" ht="13.5" customHeight="1">
      <c r="E94" s="51"/>
      <c r="G94" s="51"/>
      <c r="H94" s="51"/>
      <c r="I94" s="51"/>
      <c r="J94" s="51"/>
      <c r="K94" s="51"/>
      <c r="L94" s="51"/>
      <c r="M94" s="51"/>
      <c r="N94" s="51"/>
      <c r="O94" s="51"/>
      <c r="P94" s="51"/>
    </row>
    <row r="95" spans="5:16" ht="13.5" customHeight="1">
      <c r="E95" s="51"/>
      <c r="G95" s="51"/>
      <c r="H95" s="51"/>
      <c r="I95" s="51"/>
      <c r="J95" s="51"/>
      <c r="K95" s="51"/>
      <c r="L95" s="51"/>
      <c r="M95" s="51"/>
      <c r="N95" s="51"/>
      <c r="O95" s="51"/>
      <c r="P95" s="51"/>
    </row>
    <row r="96" spans="5:16" ht="13.5" customHeight="1">
      <c r="E96" s="51"/>
      <c r="G96" s="51"/>
      <c r="H96" s="51"/>
      <c r="I96" s="51"/>
      <c r="J96" s="51"/>
      <c r="K96" s="51"/>
      <c r="L96" s="51"/>
      <c r="M96" s="51"/>
      <c r="N96" s="51"/>
      <c r="O96" s="51"/>
      <c r="P96" s="51"/>
    </row>
    <row r="97" spans="5:16" ht="13.5" customHeight="1">
      <c r="E97" s="51"/>
      <c r="G97" s="51"/>
      <c r="H97" s="51"/>
      <c r="I97" s="51"/>
      <c r="J97" s="51"/>
      <c r="K97" s="51"/>
      <c r="L97" s="51"/>
      <c r="M97" s="51"/>
      <c r="N97" s="51"/>
      <c r="O97" s="51"/>
      <c r="P97" s="51"/>
    </row>
    <row r="98" spans="5:16" ht="13.5" customHeight="1">
      <c r="E98" s="51"/>
      <c r="G98" s="51"/>
      <c r="H98" s="51"/>
      <c r="I98" s="51"/>
      <c r="J98" s="51"/>
      <c r="K98" s="51"/>
      <c r="L98" s="51"/>
      <c r="M98" s="51"/>
      <c r="N98" s="51"/>
      <c r="O98" s="51"/>
      <c r="P98" s="51"/>
    </row>
    <row r="99" spans="5:16" ht="13.5" customHeight="1">
      <c r="E99" s="51"/>
      <c r="G99" s="51"/>
      <c r="H99" s="51"/>
      <c r="I99" s="51"/>
      <c r="J99" s="51"/>
      <c r="K99" s="51"/>
      <c r="L99" s="51"/>
      <c r="M99" s="51"/>
      <c r="N99" s="51"/>
      <c r="O99" s="51"/>
      <c r="P99" s="51"/>
    </row>
    <row r="100" spans="5:16" ht="13.5" customHeight="1">
      <c r="E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</row>
    <row r="101" spans="5:16" ht="13.5" customHeight="1">
      <c r="E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</row>
    <row r="102" spans="5:16" ht="13.5" customHeight="1">
      <c r="E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</row>
    <row r="103" spans="5:16" ht="13.5" customHeight="1">
      <c r="E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</row>
    <row r="104" spans="5:16" ht="13.5" customHeight="1">
      <c r="E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</row>
    <row r="105" spans="5:16" ht="13.5" customHeight="1">
      <c r="E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</row>
    <row r="106" spans="5:16" ht="13.5" customHeight="1">
      <c r="E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</row>
    <row r="107" spans="5:16" ht="13.5" customHeight="1">
      <c r="E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</row>
    <row r="108" spans="5:16" ht="13.5" customHeight="1">
      <c r="E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</row>
    <row r="109" spans="5:16" ht="13.5" customHeight="1">
      <c r="E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</row>
    <row r="110" spans="5:16" ht="13.5" customHeight="1">
      <c r="E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</row>
    <row r="111" spans="5:16" ht="13.5" customHeight="1">
      <c r="E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</row>
    <row r="112" spans="5:16" ht="13.5" customHeight="1">
      <c r="E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</row>
    <row r="113" spans="5:16" ht="13.5" customHeight="1">
      <c r="E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</row>
    <row r="114" spans="5:16" ht="13.5" customHeight="1">
      <c r="E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</row>
    <row r="115" spans="5:16" ht="13.5" customHeight="1">
      <c r="E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</row>
    <row r="116" spans="5:16" ht="13.5" customHeight="1">
      <c r="E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</row>
    <row r="117" spans="5:16" ht="13.5" customHeight="1">
      <c r="E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</row>
    <row r="118" spans="5:16" ht="13.5" customHeight="1">
      <c r="E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</row>
    <row r="119" spans="5:16" ht="13.5" customHeight="1">
      <c r="E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</row>
    <row r="120" spans="5:16" ht="13.5" customHeight="1">
      <c r="E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</row>
    <row r="121" spans="5:16" ht="13.5" customHeight="1">
      <c r="E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</row>
    <row r="122" spans="5:16" ht="13.5" customHeight="1">
      <c r="E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</row>
    <row r="123" spans="5:16" ht="13.5" customHeight="1">
      <c r="E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</row>
    <row r="124" spans="5:16" ht="13.5" customHeight="1">
      <c r="E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</row>
    <row r="125" spans="5:16" ht="13.5" customHeight="1">
      <c r="E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</row>
    <row r="126" spans="5:16" ht="13.5" customHeight="1">
      <c r="E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</row>
    <row r="127" spans="5:16" ht="13.5" customHeight="1">
      <c r="E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</row>
    <row r="128" spans="5:16" ht="13.5" customHeight="1">
      <c r="E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</row>
  </sheetData>
  <mergeCells count="16">
    <mergeCell ref="A40:A44"/>
    <mergeCell ref="A20:A25"/>
    <mergeCell ref="E2:E3"/>
    <mergeCell ref="P2:P3"/>
    <mergeCell ref="P40:P44"/>
    <mergeCell ref="F2:G2"/>
    <mergeCell ref="H2:O2"/>
    <mergeCell ref="A1:P1"/>
    <mergeCell ref="A2:A3"/>
    <mergeCell ref="B2:B3"/>
    <mergeCell ref="P20:P39"/>
    <mergeCell ref="A4:A19"/>
    <mergeCell ref="P4:P17"/>
    <mergeCell ref="C2:C3"/>
    <mergeCell ref="D2:D3"/>
    <mergeCell ref="A26:A39"/>
  </mergeCells>
  <phoneticPr fontId="5" type="noConversion"/>
  <printOptions horizontalCentered="1"/>
  <pageMargins left="0.19685039370078741" right="0.27559055118110237" top="0.19685039370078741" bottom="0.19685039370078741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3"/>
  <sheetViews>
    <sheetView showGridLines="0" workbookViewId="0">
      <selection activeCell="T46" sqref="T46"/>
    </sheetView>
  </sheetViews>
  <sheetFormatPr defaultColWidth="8.77734375" defaultRowHeight="13.5" customHeight="1"/>
  <cols>
    <col min="1" max="1" width="4" style="10" customWidth="1"/>
    <col min="2" max="2" width="11.6640625" style="10" customWidth="1"/>
    <col min="3" max="3" width="21.109375" style="10" customWidth="1"/>
    <col min="4" max="4" width="4.6640625" style="10" bestFit="1" customWidth="1"/>
    <col min="5" max="5" width="6.33203125" style="10" bestFit="1" customWidth="1"/>
    <col min="6" max="6" width="5.44140625" style="10" customWidth="1"/>
    <col min="7" max="15" width="4.6640625" style="10" customWidth="1"/>
    <col min="16" max="17" width="4.109375" style="10" customWidth="1"/>
    <col min="18" max="16384" width="8.77734375" style="10"/>
  </cols>
  <sheetData>
    <row r="1" spans="1:17" ht="40.049999999999997" customHeight="1">
      <c r="A1" s="86" t="s">
        <v>258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52"/>
    </row>
    <row r="2" spans="1:17" ht="14.4">
      <c r="A2" s="87" t="s">
        <v>37</v>
      </c>
      <c r="B2" s="94" t="s">
        <v>38</v>
      </c>
      <c r="C2" s="94" t="s">
        <v>16</v>
      </c>
      <c r="D2" s="94" t="s">
        <v>17</v>
      </c>
      <c r="E2" s="94" t="s">
        <v>18</v>
      </c>
      <c r="F2" s="94" t="s">
        <v>19</v>
      </c>
      <c r="G2" s="89"/>
      <c r="H2" s="94" t="s">
        <v>20</v>
      </c>
      <c r="I2" s="89"/>
      <c r="J2" s="89"/>
      <c r="K2" s="89"/>
      <c r="L2" s="89"/>
      <c r="M2" s="89"/>
      <c r="N2" s="89"/>
      <c r="O2" s="89"/>
      <c r="P2" s="87" t="s">
        <v>21</v>
      </c>
    </row>
    <row r="3" spans="1:17" ht="21.6">
      <c r="A3" s="89"/>
      <c r="B3" s="89"/>
      <c r="C3" s="89"/>
      <c r="D3" s="89"/>
      <c r="E3" s="89"/>
      <c r="F3" s="21" t="s">
        <v>22</v>
      </c>
      <c r="G3" s="21" t="s">
        <v>23</v>
      </c>
      <c r="H3" s="22">
        <v>1</v>
      </c>
      <c r="I3" s="22">
        <v>2</v>
      </c>
      <c r="J3" s="22">
        <v>3</v>
      </c>
      <c r="K3" s="22">
        <v>4</v>
      </c>
      <c r="L3" s="22">
        <v>5</v>
      </c>
      <c r="M3" s="22">
        <v>6</v>
      </c>
      <c r="N3" s="22">
        <v>7</v>
      </c>
      <c r="O3" s="22">
        <v>8</v>
      </c>
      <c r="P3" s="88"/>
    </row>
    <row r="4" spans="1:17" ht="19.2" customHeight="1">
      <c r="A4" s="99" t="s">
        <v>154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1"/>
    </row>
    <row r="5" spans="1:17" ht="16.2" customHeight="1">
      <c r="A5" s="95" t="s">
        <v>155</v>
      </c>
      <c r="B5" s="36" t="s">
        <v>64</v>
      </c>
      <c r="C5" s="53" t="s">
        <v>65</v>
      </c>
      <c r="D5" s="38">
        <v>6</v>
      </c>
      <c r="E5" s="38">
        <v>96</v>
      </c>
      <c r="F5" s="38">
        <v>24</v>
      </c>
      <c r="G5" s="23">
        <v>72</v>
      </c>
      <c r="H5" s="24"/>
      <c r="I5" s="23"/>
      <c r="J5" s="23"/>
      <c r="K5" s="23"/>
      <c r="L5" s="23" t="s">
        <v>156</v>
      </c>
      <c r="M5" s="23"/>
      <c r="N5" s="23"/>
      <c r="O5" s="23"/>
      <c r="P5" s="105" t="s">
        <v>254</v>
      </c>
    </row>
    <row r="6" spans="1:17" ht="16.2" customHeight="1">
      <c r="A6" s="91"/>
      <c r="B6" s="54" t="s">
        <v>66</v>
      </c>
      <c r="C6" s="55" t="s">
        <v>67</v>
      </c>
      <c r="D6" s="38">
        <v>6</v>
      </c>
      <c r="E6" s="38">
        <v>96</v>
      </c>
      <c r="F6" s="38">
        <v>20</v>
      </c>
      <c r="G6" s="23">
        <v>76</v>
      </c>
      <c r="H6" s="23"/>
      <c r="I6" s="24"/>
      <c r="J6" s="23"/>
      <c r="K6" s="23"/>
      <c r="L6" s="23"/>
      <c r="M6" s="23" t="s">
        <v>156</v>
      </c>
      <c r="N6" s="23"/>
      <c r="O6" s="23"/>
      <c r="P6" s="106"/>
    </row>
    <row r="7" spans="1:17" ht="16.2" customHeight="1">
      <c r="A7" s="91"/>
      <c r="B7" s="54" t="s">
        <v>68</v>
      </c>
      <c r="C7" s="55" t="s">
        <v>69</v>
      </c>
      <c r="D7" s="38">
        <v>4</v>
      </c>
      <c r="E7" s="38">
        <v>64</v>
      </c>
      <c r="F7" s="38">
        <v>4</v>
      </c>
      <c r="G7" s="23">
        <v>60</v>
      </c>
      <c r="H7" s="23"/>
      <c r="I7" s="23"/>
      <c r="J7" s="24"/>
      <c r="K7" s="23"/>
      <c r="L7" s="23"/>
      <c r="M7" s="23"/>
      <c r="N7" s="23" t="s">
        <v>157</v>
      </c>
      <c r="O7" s="23"/>
      <c r="P7" s="106"/>
    </row>
    <row r="8" spans="1:17" ht="16.2" customHeight="1">
      <c r="A8" s="91"/>
      <c r="B8" s="54" t="s">
        <v>70</v>
      </c>
      <c r="C8" s="55" t="s">
        <v>71</v>
      </c>
      <c r="D8" s="38">
        <v>2</v>
      </c>
      <c r="E8" s="38">
        <v>32</v>
      </c>
      <c r="F8" s="38">
        <v>32</v>
      </c>
      <c r="G8" s="23">
        <v>0</v>
      </c>
      <c r="H8" s="23"/>
      <c r="I8" s="23"/>
      <c r="J8" s="23"/>
      <c r="K8" s="24"/>
      <c r="L8" s="23" t="s">
        <v>158</v>
      </c>
      <c r="M8" s="23"/>
      <c r="N8" s="23"/>
      <c r="O8" s="23"/>
      <c r="P8" s="106"/>
    </row>
    <row r="9" spans="1:17" ht="16.2" customHeight="1">
      <c r="A9" s="91"/>
      <c r="B9" s="54" t="s">
        <v>72</v>
      </c>
      <c r="C9" s="55" t="s">
        <v>73</v>
      </c>
      <c r="D9" s="38">
        <v>2</v>
      </c>
      <c r="E9" s="38">
        <v>32</v>
      </c>
      <c r="F9" s="38">
        <v>32</v>
      </c>
      <c r="G9" s="22">
        <v>0</v>
      </c>
      <c r="H9" s="24"/>
      <c r="I9" s="23"/>
      <c r="J9" s="23"/>
      <c r="K9" s="23"/>
      <c r="L9" s="23"/>
      <c r="M9" s="23" t="s">
        <v>158</v>
      </c>
      <c r="N9" s="23"/>
      <c r="O9" s="23"/>
      <c r="P9" s="106"/>
    </row>
    <row r="10" spans="1:17" ht="16.2" customHeight="1">
      <c r="A10" s="91"/>
      <c r="B10" s="54" t="s">
        <v>74</v>
      </c>
      <c r="C10" s="55" t="s">
        <v>75</v>
      </c>
      <c r="D10" s="38">
        <v>2</v>
      </c>
      <c r="E10" s="38">
        <v>32</v>
      </c>
      <c r="F10" s="38">
        <v>32</v>
      </c>
      <c r="G10" s="22">
        <v>0</v>
      </c>
      <c r="H10" s="24"/>
      <c r="I10" s="23"/>
      <c r="J10" s="23"/>
      <c r="K10" s="23"/>
      <c r="L10" s="23" t="s">
        <v>159</v>
      </c>
      <c r="M10" s="23"/>
      <c r="N10" s="23"/>
      <c r="O10" s="23"/>
      <c r="P10" s="106"/>
    </row>
    <row r="11" spans="1:17" ht="16.2" customHeight="1">
      <c r="A11" s="91"/>
      <c r="B11" s="54" t="s">
        <v>76</v>
      </c>
      <c r="C11" s="55" t="s">
        <v>77</v>
      </c>
      <c r="D11" s="38">
        <v>4</v>
      </c>
      <c r="E11" s="38">
        <v>64</v>
      </c>
      <c r="F11" s="38">
        <v>64</v>
      </c>
      <c r="G11" s="22">
        <v>0</v>
      </c>
      <c r="H11" s="23"/>
      <c r="I11" s="24"/>
      <c r="J11" s="23"/>
      <c r="K11" s="23"/>
      <c r="L11" s="23"/>
      <c r="M11" s="23" t="s">
        <v>160</v>
      </c>
      <c r="N11" s="23"/>
      <c r="O11" s="23"/>
      <c r="P11" s="106"/>
    </row>
    <row r="12" spans="1:17" ht="16.2" customHeight="1">
      <c r="A12" s="91"/>
      <c r="B12" s="54" t="s">
        <v>78</v>
      </c>
      <c r="C12" s="55" t="s">
        <v>79</v>
      </c>
      <c r="D12" s="38">
        <v>4</v>
      </c>
      <c r="E12" s="38">
        <v>64</v>
      </c>
      <c r="F12" s="38">
        <v>16</v>
      </c>
      <c r="G12" s="22">
        <v>48</v>
      </c>
      <c r="H12" s="23"/>
      <c r="I12" s="24"/>
      <c r="J12" s="23"/>
      <c r="K12" s="23"/>
      <c r="L12" s="23" t="s">
        <v>160</v>
      </c>
      <c r="M12" s="23"/>
      <c r="N12" s="23"/>
      <c r="O12" s="23"/>
      <c r="P12" s="106"/>
    </row>
    <row r="13" spans="1:17" ht="16.2" customHeight="1">
      <c r="A13" s="91"/>
      <c r="B13" s="54" t="s">
        <v>80</v>
      </c>
      <c r="C13" s="55" t="s">
        <v>81</v>
      </c>
      <c r="D13" s="56">
        <v>4</v>
      </c>
      <c r="E13" s="38">
        <v>64</v>
      </c>
      <c r="F13" s="38">
        <v>16</v>
      </c>
      <c r="G13" s="23">
        <v>48</v>
      </c>
      <c r="H13" s="23"/>
      <c r="I13" s="23"/>
      <c r="J13" s="32"/>
      <c r="K13" s="23"/>
      <c r="L13" s="24"/>
      <c r="M13" s="23" t="s">
        <v>160</v>
      </c>
      <c r="N13" s="23"/>
      <c r="O13" s="23"/>
      <c r="P13" s="106"/>
    </row>
    <row r="14" spans="1:17" ht="16.2" customHeight="1">
      <c r="A14" s="91"/>
      <c r="B14" s="54" t="s">
        <v>82</v>
      </c>
      <c r="C14" s="55" t="s">
        <v>83</v>
      </c>
      <c r="D14" s="56">
        <v>2</v>
      </c>
      <c r="E14" s="38">
        <v>32</v>
      </c>
      <c r="F14" s="38">
        <v>20</v>
      </c>
      <c r="G14" s="23">
        <v>12</v>
      </c>
      <c r="H14" s="23"/>
      <c r="I14" s="23"/>
      <c r="J14" s="24"/>
      <c r="K14" s="23"/>
      <c r="L14" s="23"/>
      <c r="M14" s="23"/>
      <c r="N14" s="23" t="s">
        <v>159</v>
      </c>
      <c r="O14" s="23"/>
      <c r="P14" s="106"/>
    </row>
    <row r="15" spans="1:17" ht="16.2" customHeight="1">
      <c r="A15" s="91"/>
      <c r="B15" s="54" t="s">
        <v>84</v>
      </c>
      <c r="C15" s="55" t="s">
        <v>85</v>
      </c>
      <c r="D15" s="56">
        <v>2</v>
      </c>
      <c r="E15" s="38">
        <v>32</v>
      </c>
      <c r="F15" s="38">
        <v>12</v>
      </c>
      <c r="G15" s="23">
        <v>20</v>
      </c>
      <c r="H15" s="23"/>
      <c r="I15" s="23"/>
      <c r="J15" s="24"/>
      <c r="K15" s="24"/>
      <c r="L15" s="23" t="s">
        <v>159</v>
      </c>
      <c r="M15" s="23"/>
      <c r="N15" s="23"/>
      <c r="O15" s="23"/>
      <c r="P15" s="106"/>
    </row>
    <row r="16" spans="1:17" ht="16.2" customHeight="1">
      <c r="A16" s="91"/>
      <c r="B16" s="54" t="s">
        <v>86</v>
      </c>
      <c r="C16" s="57" t="s">
        <v>87</v>
      </c>
      <c r="D16" s="56">
        <v>3</v>
      </c>
      <c r="E16" s="38">
        <v>48</v>
      </c>
      <c r="F16" s="38">
        <v>32</v>
      </c>
      <c r="G16" s="16">
        <v>16</v>
      </c>
      <c r="H16" s="16"/>
      <c r="I16" s="16"/>
      <c r="J16" s="25"/>
      <c r="K16" s="25"/>
      <c r="L16" s="23" t="s">
        <v>161</v>
      </c>
      <c r="M16" s="16"/>
      <c r="N16" s="16"/>
      <c r="O16" s="16"/>
      <c r="P16" s="106"/>
    </row>
    <row r="17" spans="1:16" ht="16.2" customHeight="1">
      <c r="A17" s="91"/>
      <c r="B17" s="54" t="s">
        <v>88</v>
      </c>
      <c r="C17" s="55" t="s">
        <v>89</v>
      </c>
      <c r="D17" s="56">
        <v>2</v>
      </c>
      <c r="E17" s="38">
        <v>32</v>
      </c>
      <c r="F17" s="38">
        <v>16</v>
      </c>
      <c r="G17" s="22">
        <v>16</v>
      </c>
      <c r="H17" s="23"/>
      <c r="I17" s="23"/>
      <c r="J17" s="24"/>
      <c r="K17" s="24"/>
      <c r="L17" s="23"/>
      <c r="M17" s="16" t="s">
        <v>94</v>
      </c>
      <c r="N17" s="23"/>
      <c r="O17" s="23"/>
      <c r="P17" s="106"/>
    </row>
    <row r="18" spans="1:16" ht="16.2" customHeight="1">
      <c r="A18" s="91"/>
      <c r="B18" s="58" t="s">
        <v>32</v>
      </c>
      <c r="C18" s="35" t="s">
        <v>252</v>
      </c>
      <c r="D18" s="22">
        <f>SUM(D5:D17)</f>
        <v>43</v>
      </c>
      <c r="E18" s="22">
        <f>SUM(E5:E17)</f>
        <v>688</v>
      </c>
      <c r="F18" s="22">
        <f>SUM(F5:F17)</f>
        <v>320</v>
      </c>
      <c r="G18" s="22">
        <f>SUM(G5:G17)</f>
        <v>368</v>
      </c>
      <c r="H18" s="22"/>
      <c r="I18" s="22"/>
      <c r="J18" s="22"/>
      <c r="K18" s="22"/>
      <c r="L18" s="23">
        <v>304</v>
      </c>
      <c r="M18" s="23">
        <v>288</v>
      </c>
      <c r="N18" s="23">
        <v>96</v>
      </c>
      <c r="O18" s="23"/>
      <c r="P18" s="107"/>
    </row>
    <row r="19" spans="1:16" ht="19.8" customHeight="1">
      <c r="A19" s="102" t="s">
        <v>162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4"/>
    </row>
    <row r="20" spans="1:16" ht="16.2" customHeight="1">
      <c r="A20" s="95" t="s">
        <v>34</v>
      </c>
      <c r="B20" s="36" t="s">
        <v>163</v>
      </c>
      <c r="C20" s="29" t="s">
        <v>164</v>
      </c>
      <c r="D20" s="56">
        <v>4</v>
      </c>
      <c r="E20" s="38">
        <v>64</v>
      </c>
      <c r="F20" s="38">
        <v>19</v>
      </c>
      <c r="G20" s="23">
        <v>45</v>
      </c>
      <c r="H20" s="23"/>
      <c r="I20" s="23"/>
      <c r="J20" s="24"/>
      <c r="K20" s="23"/>
      <c r="L20" s="23" t="s">
        <v>165</v>
      </c>
      <c r="M20" s="23"/>
      <c r="N20" s="23"/>
      <c r="O20" s="23"/>
      <c r="P20" s="95" t="s">
        <v>25</v>
      </c>
    </row>
    <row r="21" spans="1:16" ht="16.2" customHeight="1">
      <c r="A21" s="91"/>
      <c r="B21" s="36" t="s">
        <v>166</v>
      </c>
      <c r="C21" s="41" t="s">
        <v>167</v>
      </c>
      <c r="D21" s="56">
        <v>6</v>
      </c>
      <c r="E21" s="38">
        <v>96</v>
      </c>
      <c r="F21" s="38">
        <v>28</v>
      </c>
      <c r="G21" s="23">
        <v>68</v>
      </c>
      <c r="H21" s="23"/>
      <c r="I21" s="23"/>
      <c r="J21" s="23"/>
      <c r="K21" s="23"/>
      <c r="L21" s="26"/>
      <c r="M21" s="23" t="s">
        <v>168</v>
      </c>
      <c r="N21" s="23"/>
      <c r="O21" s="23"/>
      <c r="P21" s="91"/>
    </row>
    <row r="22" spans="1:16" ht="16.2" customHeight="1">
      <c r="A22" s="91"/>
      <c r="B22" s="36" t="s">
        <v>169</v>
      </c>
      <c r="C22" s="29" t="s">
        <v>170</v>
      </c>
      <c r="D22" s="56">
        <v>6</v>
      </c>
      <c r="E22" s="38">
        <v>96</v>
      </c>
      <c r="F22" s="38">
        <v>28</v>
      </c>
      <c r="G22" s="22">
        <v>68</v>
      </c>
      <c r="H22" s="23"/>
      <c r="I22" s="23"/>
      <c r="J22" s="24"/>
      <c r="K22" s="23"/>
      <c r="L22" s="23" t="s">
        <v>168</v>
      </c>
      <c r="M22" s="23"/>
      <c r="N22" s="23"/>
      <c r="O22" s="23"/>
      <c r="P22" s="91"/>
    </row>
    <row r="23" spans="1:16" ht="16.2" customHeight="1">
      <c r="A23" s="91"/>
      <c r="B23" s="36" t="s">
        <v>171</v>
      </c>
      <c r="C23" s="29" t="s">
        <v>172</v>
      </c>
      <c r="D23" s="56">
        <v>6</v>
      </c>
      <c r="E23" s="38">
        <v>96</v>
      </c>
      <c r="F23" s="38">
        <v>28</v>
      </c>
      <c r="G23" s="22">
        <v>68</v>
      </c>
      <c r="H23" s="23"/>
      <c r="I23" s="23"/>
      <c r="J23" s="23"/>
      <c r="K23" s="24"/>
      <c r="L23" s="26"/>
      <c r="M23" s="23" t="s">
        <v>168</v>
      </c>
      <c r="N23" s="23"/>
      <c r="O23" s="23"/>
      <c r="P23" s="91"/>
    </row>
    <row r="24" spans="1:16" ht="16.2" customHeight="1">
      <c r="A24" s="91"/>
      <c r="B24" s="36" t="s">
        <v>173</v>
      </c>
      <c r="C24" s="29" t="s">
        <v>174</v>
      </c>
      <c r="D24" s="56">
        <v>4</v>
      </c>
      <c r="E24" s="38">
        <v>64</v>
      </c>
      <c r="F24" s="38">
        <v>19</v>
      </c>
      <c r="G24" s="23">
        <v>45</v>
      </c>
      <c r="H24" s="23"/>
      <c r="I24" s="23"/>
      <c r="J24" s="23"/>
      <c r="K24" s="23"/>
      <c r="L24" s="24"/>
      <c r="M24" s="32"/>
      <c r="N24" s="23" t="s">
        <v>126</v>
      </c>
      <c r="O24" s="23"/>
      <c r="P24" s="91"/>
    </row>
    <row r="25" spans="1:16" ht="16.2" customHeight="1">
      <c r="A25" s="91"/>
      <c r="B25" s="36" t="s">
        <v>175</v>
      </c>
      <c r="C25" s="29" t="s">
        <v>176</v>
      </c>
      <c r="D25" s="56">
        <v>2</v>
      </c>
      <c r="E25" s="38">
        <v>32</v>
      </c>
      <c r="F25" s="38">
        <v>32</v>
      </c>
      <c r="G25" s="22">
        <v>0</v>
      </c>
      <c r="H25" s="23"/>
      <c r="I25" s="23"/>
      <c r="J25" s="23"/>
      <c r="K25" s="23"/>
      <c r="L25" s="16" t="s">
        <v>94</v>
      </c>
      <c r="M25" s="24"/>
      <c r="N25" s="23"/>
      <c r="O25" s="23"/>
      <c r="P25" s="91"/>
    </row>
    <row r="26" spans="1:16" ht="16.2" customHeight="1">
      <c r="A26" s="91"/>
      <c r="B26" s="36" t="s">
        <v>177</v>
      </c>
      <c r="C26" s="59" t="s">
        <v>178</v>
      </c>
      <c r="D26" s="56">
        <v>2</v>
      </c>
      <c r="E26" s="38">
        <v>32</v>
      </c>
      <c r="F26" s="38">
        <v>32</v>
      </c>
      <c r="G26" s="22">
        <v>0</v>
      </c>
      <c r="H26" s="23"/>
      <c r="I26" s="23"/>
      <c r="J26" s="23"/>
      <c r="K26" s="23"/>
      <c r="L26" s="16" t="s">
        <v>94</v>
      </c>
      <c r="M26" s="32"/>
      <c r="N26" s="23"/>
      <c r="O26" s="23"/>
      <c r="P26" s="91"/>
    </row>
    <row r="27" spans="1:16" ht="16.2" customHeight="1">
      <c r="A27" s="91"/>
      <c r="B27" s="36" t="s">
        <v>179</v>
      </c>
      <c r="C27" s="29" t="s">
        <v>180</v>
      </c>
      <c r="D27" s="56">
        <v>4</v>
      </c>
      <c r="E27" s="38">
        <v>64</v>
      </c>
      <c r="F27" s="38">
        <v>19</v>
      </c>
      <c r="G27" s="23">
        <v>45</v>
      </c>
      <c r="H27" s="23"/>
      <c r="I27" s="23"/>
      <c r="J27" s="23"/>
      <c r="K27" s="23"/>
      <c r="L27" s="23" t="s">
        <v>165</v>
      </c>
      <c r="M27" s="23"/>
      <c r="N27" s="23"/>
      <c r="O27" s="23"/>
      <c r="P27" s="91"/>
    </row>
    <row r="28" spans="1:16" ht="16.2" customHeight="1">
      <c r="A28" s="91"/>
      <c r="B28" s="36" t="s">
        <v>181</v>
      </c>
      <c r="C28" s="29" t="s">
        <v>182</v>
      </c>
      <c r="D28" s="56">
        <v>4</v>
      </c>
      <c r="E28" s="38">
        <v>64</v>
      </c>
      <c r="F28" s="38">
        <v>18</v>
      </c>
      <c r="G28" s="22">
        <v>46</v>
      </c>
      <c r="H28" s="23"/>
      <c r="I28" s="23"/>
      <c r="J28" s="23"/>
      <c r="K28" s="23"/>
      <c r="L28" s="24"/>
      <c r="M28" s="23" t="s">
        <v>165</v>
      </c>
      <c r="N28" s="32"/>
      <c r="O28" s="23"/>
      <c r="P28" s="91"/>
    </row>
    <row r="29" spans="1:16" ht="16.2" customHeight="1">
      <c r="A29" s="91"/>
      <c r="B29" s="36" t="s">
        <v>183</v>
      </c>
      <c r="C29" s="60" t="s">
        <v>184</v>
      </c>
      <c r="D29" s="56">
        <v>3</v>
      </c>
      <c r="E29" s="38">
        <v>48</v>
      </c>
      <c r="F29" s="38">
        <v>32</v>
      </c>
      <c r="G29" s="22">
        <v>16</v>
      </c>
      <c r="H29" s="23"/>
      <c r="I29" s="22"/>
      <c r="J29" s="32"/>
      <c r="K29" s="23"/>
      <c r="L29" s="23" t="s">
        <v>185</v>
      </c>
      <c r="M29" s="24"/>
      <c r="N29" s="23"/>
      <c r="O29" s="23"/>
      <c r="P29" s="91"/>
    </row>
    <row r="30" spans="1:16" ht="16.2" customHeight="1">
      <c r="A30" s="91"/>
      <c r="B30" s="36" t="s">
        <v>186</v>
      </c>
      <c r="C30" s="29" t="s">
        <v>187</v>
      </c>
      <c r="D30" s="56">
        <v>2</v>
      </c>
      <c r="E30" s="38">
        <v>32</v>
      </c>
      <c r="F30" s="38">
        <v>12</v>
      </c>
      <c r="G30" s="22">
        <v>20</v>
      </c>
      <c r="H30" s="23"/>
      <c r="I30" s="23"/>
      <c r="J30" s="22"/>
      <c r="K30" s="24"/>
      <c r="L30" s="23"/>
      <c r="M30" s="16" t="s">
        <v>94</v>
      </c>
      <c r="N30" s="24"/>
      <c r="O30" s="23"/>
      <c r="P30" s="91"/>
    </row>
    <row r="31" spans="1:16" ht="16.2" customHeight="1">
      <c r="A31" s="91"/>
      <c r="B31" s="28" t="s">
        <v>32</v>
      </c>
      <c r="C31" s="28" t="s">
        <v>255</v>
      </c>
      <c r="D31" s="22">
        <f>SUM(D20:D30)</f>
        <v>43</v>
      </c>
      <c r="E31" s="22">
        <f>SUM(E20:E30)</f>
        <v>688</v>
      </c>
      <c r="F31" s="22">
        <f>SUM(F20:F30)</f>
        <v>267</v>
      </c>
      <c r="G31" s="22">
        <f>SUM(G20:G30)</f>
        <v>421</v>
      </c>
      <c r="H31" s="23"/>
      <c r="I31" s="22"/>
      <c r="J31" s="22"/>
      <c r="K31" s="23"/>
      <c r="L31" s="22">
        <v>336</v>
      </c>
      <c r="M31" s="22">
        <v>288</v>
      </c>
      <c r="N31" s="22">
        <v>64</v>
      </c>
      <c r="O31" s="23"/>
      <c r="P31" s="96"/>
    </row>
    <row r="32" spans="1:16" ht="16.2" customHeight="1">
      <c r="A32" s="95" t="s">
        <v>40</v>
      </c>
      <c r="B32" s="28" t="s">
        <v>188</v>
      </c>
      <c r="C32" s="35" t="s">
        <v>41</v>
      </c>
      <c r="D32" s="22">
        <v>2</v>
      </c>
      <c r="E32" s="23">
        <v>32</v>
      </c>
      <c r="F32" s="23"/>
      <c r="G32" s="23">
        <v>32</v>
      </c>
      <c r="H32" s="24" t="s">
        <v>42</v>
      </c>
      <c r="I32" s="23"/>
      <c r="J32" s="23"/>
      <c r="K32" s="23"/>
      <c r="L32" s="23"/>
      <c r="M32" s="23"/>
      <c r="N32" s="23"/>
      <c r="O32" s="23"/>
      <c r="P32" s="87" t="s">
        <v>189</v>
      </c>
    </row>
    <row r="33" spans="1:16" ht="16.2" customHeight="1">
      <c r="A33" s="91"/>
      <c r="B33" s="29" t="s">
        <v>190</v>
      </c>
      <c r="C33" s="35" t="s">
        <v>191</v>
      </c>
      <c r="D33" s="22">
        <v>2</v>
      </c>
      <c r="E33" s="23">
        <v>32</v>
      </c>
      <c r="F33" s="23"/>
      <c r="G33" s="23">
        <v>32</v>
      </c>
      <c r="H33" s="23"/>
      <c r="I33" s="23"/>
      <c r="J33" s="24" t="s">
        <v>192</v>
      </c>
      <c r="K33" s="23"/>
      <c r="L33" s="23"/>
      <c r="M33" s="23"/>
      <c r="N33" s="23"/>
      <c r="O33" s="23"/>
      <c r="P33" s="88"/>
    </row>
    <row r="34" spans="1:16" ht="16.2" customHeight="1">
      <c r="A34" s="91"/>
      <c r="B34" s="29" t="s">
        <v>193</v>
      </c>
      <c r="C34" s="35" t="s">
        <v>194</v>
      </c>
      <c r="D34" s="22">
        <v>2</v>
      </c>
      <c r="E34" s="23">
        <v>32</v>
      </c>
      <c r="F34" s="23"/>
      <c r="G34" s="23">
        <v>32</v>
      </c>
      <c r="H34" s="23"/>
      <c r="I34" s="23"/>
      <c r="J34" s="23"/>
      <c r="K34" s="23"/>
      <c r="L34" s="24" t="s">
        <v>192</v>
      </c>
      <c r="M34" s="23"/>
      <c r="N34" s="23"/>
      <c r="O34" s="23"/>
      <c r="P34" s="88"/>
    </row>
    <row r="35" spans="1:16" ht="16.2" customHeight="1">
      <c r="A35" s="91"/>
      <c r="B35" s="29" t="s">
        <v>195</v>
      </c>
      <c r="C35" s="35" t="s">
        <v>196</v>
      </c>
      <c r="D35" s="15">
        <v>1</v>
      </c>
      <c r="E35" s="16">
        <v>16</v>
      </c>
      <c r="F35" s="16"/>
      <c r="G35" s="16">
        <v>16</v>
      </c>
      <c r="H35" s="16"/>
      <c r="I35" s="23" t="s">
        <v>192</v>
      </c>
      <c r="J35" s="16"/>
      <c r="K35" s="16"/>
      <c r="L35" s="25"/>
      <c r="M35" s="16"/>
      <c r="N35" s="16"/>
      <c r="O35" s="16"/>
      <c r="P35" s="97"/>
    </row>
    <row r="36" spans="1:16" ht="16.2" customHeight="1">
      <c r="A36" s="91"/>
      <c r="B36" s="29" t="s">
        <v>197</v>
      </c>
      <c r="C36" s="35" t="s">
        <v>196</v>
      </c>
      <c r="D36" s="22">
        <v>1</v>
      </c>
      <c r="E36" s="23">
        <v>16</v>
      </c>
      <c r="F36" s="23"/>
      <c r="G36" s="23">
        <v>16</v>
      </c>
      <c r="H36" s="24"/>
      <c r="I36" s="23"/>
      <c r="J36" s="23"/>
      <c r="K36" s="23"/>
      <c r="L36" s="23" t="s">
        <v>198</v>
      </c>
      <c r="M36" s="23"/>
      <c r="N36" s="23"/>
      <c r="O36" s="23"/>
      <c r="P36" s="88"/>
    </row>
    <row r="37" spans="1:16" ht="16.2" customHeight="1">
      <c r="A37" s="91"/>
      <c r="B37" s="29" t="s">
        <v>199</v>
      </c>
      <c r="C37" s="35" t="s">
        <v>200</v>
      </c>
      <c r="D37" s="22">
        <v>1</v>
      </c>
      <c r="E37" s="23">
        <v>16</v>
      </c>
      <c r="F37" s="23"/>
      <c r="G37" s="23">
        <v>16</v>
      </c>
      <c r="H37" s="23"/>
      <c r="I37" s="24"/>
      <c r="J37" s="23"/>
      <c r="K37" s="23" t="s">
        <v>192</v>
      </c>
      <c r="L37" s="23"/>
      <c r="M37" s="23"/>
      <c r="N37" s="23"/>
      <c r="O37" s="23"/>
      <c r="P37" s="88"/>
    </row>
    <row r="38" spans="1:16" ht="16.2" customHeight="1">
      <c r="A38" s="91"/>
      <c r="B38" s="29" t="s">
        <v>201</v>
      </c>
      <c r="C38" s="35" t="s">
        <v>202</v>
      </c>
      <c r="D38" s="22">
        <v>1</v>
      </c>
      <c r="E38" s="23">
        <v>16</v>
      </c>
      <c r="F38" s="23"/>
      <c r="G38" s="23">
        <v>16</v>
      </c>
      <c r="H38" s="23"/>
      <c r="I38" s="23"/>
      <c r="J38" s="24"/>
      <c r="K38" s="23"/>
      <c r="L38" s="23"/>
      <c r="M38" s="23" t="s">
        <v>192</v>
      </c>
      <c r="N38" s="23"/>
      <c r="O38" s="23"/>
      <c r="P38" s="88"/>
    </row>
    <row r="39" spans="1:16" ht="16.2" customHeight="1">
      <c r="A39" s="91"/>
      <c r="B39" s="29" t="s">
        <v>203</v>
      </c>
      <c r="C39" s="35" t="s">
        <v>43</v>
      </c>
      <c r="D39" s="22">
        <v>2</v>
      </c>
      <c r="E39" s="23">
        <v>32</v>
      </c>
      <c r="F39" s="23"/>
      <c r="G39" s="23">
        <v>32</v>
      </c>
      <c r="H39" s="23"/>
      <c r="I39" s="23"/>
      <c r="J39" s="23"/>
      <c r="K39" s="23"/>
      <c r="L39" s="23"/>
      <c r="M39" s="23"/>
      <c r="N39" s="108" t="s">
        <v>204</v>
      </c>
      <c r="O39" s="109"/>
      <c r="P39" s="88"/>
    </row>
    <row r="40" spans="1:16" ht="16.2" customHeight="1">
      <c r="A40" s="91"/>
      <c r="B40" s="29" t="s">
        <v>205</v>
      </c>
      <c r="C40" s="35" t="s">
        <v>44</v>
      </c>
      <c r="D40" s="22">
        <v>2</v>
      </c>
      <c r="E40" s="23">
        <v>32</v>
      </c>
      <c r="F40" s="23"/>
      <c r="G40" s="23">
        <v>32</v>
      </c>
      <c r="H40" s="23"/>
      <c r="I40" s="23"/>
      <c r="J40" s="23"/>
      <c r="K40" s="23"/>
      <c r="L40" s="23"/>
      <c r="M40" s="23"/>
      <c r="N40" s="108" t="s">
        <v>204</v>
      </c>
      <c r="O40" s="109"/>
      <c r="P40" s="88"/>
    </row>
    <row r="41" spans="1:16" ht="16.2" customHeight="1">
      <c r="A41" s="91"/>
      <c r="B41" s="61" t="s">
        <v>206</v>
      </c>
      <c r="C41" s="35" t="s">
        <v>256</v>
      </c>
      <c r="D41" s="22">
        <v>14</v>
      </c>
      <c r="E41" s="23">
        <v>224</v>
      </c>
      <c r="F41" s="23"/>
      <c r="G41" s="23">
        <v>224</v>
      </c>
      <c r="H41" s="23">
        <v>32</v>
      </c>
      <c r="I41" s="23">
        <v>16</v>
      </c>
      <c r="J41" s="23">
        <v>32</v>
      </c>
      <c r="K41" s="23">
        <v>16</v>
      </c>
      <c r="L41" s="23">
        <v>48</v>
      </c>
      <c r="M41" s="23">
        <v>16</v>
      </c>
      <c r="N41" s="112" t="s">
        <v>207</v>
      </c>
      <c r="O41" s="113"/>
      <c r="P41" s="88"/>
    </row>
    <row r="42" spans="1:16" ht="16.2" customHeight="1">
      <c r="A42" s="91"/>
      <c r="B42" s="134" t="s">
        <v>208</v>
      </c>
      <c r="C42" s="135"/>
      <c r="D42" s="22">
        <v>160</v>
      </c>
      <c r="E42" s="23">
        <v>2560</v>
      </c>
      <c r="F42" s="23">
        <v>1488</v>
      </c>
      <c r="G42" s="23">
        <v>1072</v>
      </c>
      <c r="H42" s="23">
        <v>408</v>
      </c>
      <c r="I42" s="23">
        <v>440</v>
      </c>
      <c r="J42" s="23">
        <v>408</v>
      </c>
      <c r="K42" s="23">
        <v>392</v>
      </c>
      <c r="L42" s="23">
        <v>352</v>
      </c>
      <c r="M42" s="23">
        <v>384</v>
      </c>
      <c r="N42" s="112" t="s">
        <v>209</v>
      </c>
      <c r="O42" s="113"/>
      <c r="P42" s="88"/>
    </row>
    <row r="43" spans="1:16" ht="16.2" customHeight="1">
      <c r="A43" s="92"/>
      <c r="B43" s="110" t="s">
        <v>210</v>
      </c>
      <c r="C43" s="111"/>
      <c r="D43" s="22">
        <v>160</v>
      </c>
      <c r="E43" s="22">
        <v>2560</v>
      </c>
      <c r="F43" s="23">
        <v>1435</v>
      </c>
      <c r="G43" s="23">
        <v>1125</v>
      </c>
      <c r="H43" s="22">
        <v>408</v>
      </c>
      <c r="I43" s="22">
        <v>440</v>
      </c>
      <c r="J43" s="22">
        <v>408</v>
      </c>
      <c r="K43" s="22">
        <v>392</v>
      </c>
      <c r="L43" s="22">
        <v>384</v>
      </c>
      <c r="M43" s="22">
        <v>384</v>
      </c>
      <c r="N43" s="114">
        <v>144</v>
      </c>
      <c r="O43" s="115"/>
      <c r="P43" s="88"/>
    </row>
  </sheetData>
  <mergeCells count="24">
    <mergeCell ref="P32:P43"/>
    <mergeCell ref="N39:O39"/>
    <mergeCell ref="N40:O40"/>
    <mergeCell ref="A20:A31"/>
    <mergeCell ref="A5:A18"/>
    <mergeCell ref="A32:A43"/>
    <mergeCell ref="B42:C42"/>
    <mergeCell ref="B43:C43"/>
    <mergeCell ref="N41:O41"/>
    <mergeCell ref="N43:O43"/>
    <mergeCell ref="N42:O42"/>
    <mergeCell ref="A4:P4"/>
    <mergeCell ref="A19:P19"/>
    <mergeCell ref="A1:P1"/>
    <mergeCell ref="P5:P18"/>
    <mergeCell ref="P20:P31"/>
    <mergeCell ref="A2:A3"/>
    <mergeCell ref="F2:G2"/>
    <mergeCell ref="H2:O2"/>
    <mergeCell ref="B2:B3"/>
    <mergeCell ref="C2:C3"/>
    <mergeCell ref="D2:D3"/>
    <mergeCell ref="E2:E3"/>
    <mergeCell ref="P2:P3"/>
  </mergeCells>
  <phoneticPr fontId="5" type="noConversion"/>
  <pageMargins left="0.45" right="0.43263888888888902" top="0.196527777777778" bottom="0.196527777777778" header="0.31388888888888899" footer="0.235416666666667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3"/>
  <sheetViews>
    <sheetView showGridLines="0" workbookViewId="0">
      <selection activeCell="Q10" sqref="Q10"/>
    </sheetView>
  </sheetViews>
  <sheetFormatPr defaultColWidth="8.77734375" defaultRowHeight="13.5" customHeight="1"/>
  <cols>
    <col min="1" max="1" width="9" style="17" customWidth="1"/>
    <col min="2" max="2" width="26.109375" style="17" customWidth="1"/>
    <col min="3" max="3" width="5.5546875" style="17" customWidth="1"/>
    <col min="4" max="4" width="5.6640625" style="17" customWidth="1"/>
    <col min="5" max="12" width="6.6640625" style="17" customWidth="1"/>
    <col min="13" max="16384" width="8.77734375" style="17"/>
  </cols>
  <sheetData>
    <row r="1" spans="1:12" ht="40.049999999999997" customHeight="1">
      <c r="A1" s="116" t="s">
        <v>99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52"/>
    </row>
    <row r="2" spans="1:12" s="12" customFormat="1" ht="23.4" customHeight="1">
      <c r="A2" s="123" t="s">
        <v>45</v>
      </c>
      <c r="B2" s="125" t="s">
        <v>46</v>
      </c>
      <c r="C2" s="123" t="s">
        <v>17</v>
      </c>
      <c r="D2" s="120" t="s">
        <v>47</v>
      </c>
      <c r="E2" s="121"/>
      <c r="F2" s="121"/>
      <c r="G2" s="121"/>
      <c r="H2" s="121"/>
      <c r="I2" s="121"/>
      <c r="J2" s="121"/>
      <c r="K2" s="122"/>
    </row>
    <row r="3" spans="1:12" s="12" customFormat="1" ht="23.4" customHeight="1">
      <c r="A3" s="124"/>
      <c r="B3" s="126"/>
      <c r="C3" s="127"/>
      <c r="D3" s="67">
        <v>1</v>
      </c>
      <c r="E3" s="68">
        <v>2</v>
      </c>
      <c r="F3" s="68">
        <v>3</v>
      </c>
      <c r="G3" s="68">
        <v>4</v>
      </c>
      <c r="H3" s="68">
        <v>5</v>
      </c>
      <c r="I3" s="68">
        <v>6</v>
      </c>
      <c r="J3" s="68">
        <v>7</v>
      </c>
      <c r="K3" s="67">
        <v>8</v>
      </c>
    </row>
    <row r="4" spans="1:12" s="12" customFormat="1" ht="27.6" customHeight="1">
      <c r="A4" s="128" t="s">
        <v>39</v>
      </c>
      <c r="B4" s="1" t="s">
        <v>98</v>
      </c>
      <c r="C4" s="2">
        <v>2</v>
      </c>
      <c r="D4" s="69" t="s">
        <v>42</v>
      </c>
      <c r="E4" s="70"/>
      <c r="F4" s="70"/>
      <c r="G4" s="70"/>
      <c r="H4" s="70"/>
      <c r="I4" s="70"/>
      <c r="J4" s="70"/>
      <c r="K4" s="70"/>
    </row>
    <row r="5" spans="1:12" s="12" customFormat="1" ht="27.6" customHeight="1">
      <c r="A5" s="129"/>
      <c r="B5" s="1" t="s">
        <v>95</v>
      </c>
      <c r="C5" s="2">
        <v>2</v>
      </c>
      <c r="D5" s="71"/>
      <c r="E5" s="71"/>
      <c r="F5" s="69" t="s">
        <v>42</v>
      </c>
      <c r="G5" s="71"/>
      <c r="H5" s="71"/>
      <c r="I5" s="71"/>
      <c r="J5" s="72"/>
      <c r="K5" s="70"/>
    </row>
    <row r="6" spans="1:12" s="12" customFormat="1" ht="27.6" customHeight="1">
      <c r="A6" s="129"/>
      <c r="B6" s="1" t="s">
        <v>96</v>
      </c>
      <c r="C6" s="2">
        <v>2</v>
      </c>
      <c r="D6" s="71"/>
      <c r="E6" s="71"/>
      <c r="F6" s="71"/>
      <c r="G6" s="71"/>
      <c r="H6" s="69" t="s">
        <v>42</v>
      </c>
      <c r="I6" s="71"/>
      <c r="J6" s="72"/>
      <c r="K6" s="70"/>
    </row>
    <row r="7" spans="1:12" s="12" customFormat="1" ht="27.6" customHeight="1">
      <c r="A7" s="129"/>
      <c r="B7" s="1" t="s">
        <v>62</v>
      </c>
      <c r="C7" s="7">
        <v>1</v>
      </c>
      <c r="D7" s="71"/>
      <c r="E7" s="69" t="s">
        <v>42</v>
      </c>
      <c r="F7" s="71"/>
      <c r="G7" s="71"/>
      <c r="H7" s="69"/>
      <c r="I7" s="71"/>
      <c r="J7" s="72"/>
      <c r="K7" s="70"/>
    </row>
    <row r="8" spans="1:12" s="12" customFormat="1" ht="27.6" customHeight="1">
      <c r="A8" s="129"/>
      <c r="B8" s="1" t="s">
        <v>62</v>
      </c>
      <c r="C8" s="2">
        <v>1</v>
      </c>
      <c r="D8" s="71"/>
      <c r="E8" s="71"/>
      <c r="F8" s="71"/>
      <c r="G8" s="69"/>
      <c r="H8" s="69" t="s">
        <v>91</v>
      </c>
      <c r="I8" s="71"/>
      <c r="J8" s="72"/>
      <c r="K8" s="70"/>
    </row>
    <row r="9" spans="1:12" s="12" customFormat="1" ht="27.6" customHeight="1">
      <c r="A9" s="129"/>
      <c r="B9" s="1" t="s">
        <v>63</v>
      </c>
      <c r="C9" s="2">
        <v>1</v>
      </c>
      <c r="D9" s="3"/>
      <c r="E9" s="3"/>
      <c r="F9" s="3"/>
      <c r="G9" s="69" t="s">
        <v>42</v>
      </c>
      <c r="H9" s="3"/>
      <c r="I9" s="69"/>
      <c r="J9" s="73"/>
      <c r="K9" s="73"/>
    </row>
    <row r="10" spans="1:12" s="12" customFormat="1" ht="27.6" customHeight="1">
      <c r="A10" s="129"/>
      <c r="B10" s="1" t="s">
        <v>92</v>
      </c>
      <c r="C10" s="2">
        <v>1</v>
      </c>
      <c r="D10" s="74"/>
      <c r="E10" s="75"/>
      <c r="F10" s="75"/>
      <c r="G10" s="75"/>
      <c r="H10" s="75"/>
      <c r="I10" s="69" t="s">
        <v>42</v>
      </c>
      <c r="J10" s="20"/>
      <c r="K10" s="76"/>
    </row>
    <row r="11" spans="1:12" s="12" customFormat="1" ht="27.6" customHeight="1">
      <c r="A11" s="129"/>
      <c r="B11" s="1" t="s">
        <v>43</v>
      </c>
      <c r="C11" s="2">
        <v>2</v>
      </c>
      <c r="D11" s="8"/>
      <c r="E11" s="9"/>
      <c r="F11" s="77"/>
      <c r="G11" s="78"/>
      <c r="H11" s="78"/>
      <c r="I11" s="79"/>
      <c r="J11" s="118" t="s">
        <v>48</v>
      </c>
      <c r="K11" s="119"/>
    </row>
    <row r="12" spans="1:12" s="12" customFormat="1" ht="27.6" customHeight="1">
      <c r="A12" s="130"/>
      <c r="B12" s="1" t="s">
        <v>44</v>
      </c>
      <c r="C12" s="2">
        <v>2</v>
      </c>
      <c r="D12" s="8"/>
      <c r="E12" s="9"/>
      <c r="F12" s="9"/>
      <c r="G12" s="9"/>
      <c r="H12" s="9"/>
      <c r="I12" s="9"/>
      <c r="J12" s="131" t="s">
        <v>48</v>
      </c>
      <c r="K12" s="132"/>
    </row>
    <row r="13" spans="1:12" s="12" customFormat="1" ht="27.6" customHeight="1">
      <c r="A13" s="11" t="s">
        <v>36</v>
      </c>
      <c r="B13" s="1" t="s">
        <v>97</v>
      </c>
      <c r="C13" s="2">
        <v>14</v>
      </c>
      <c r="D13" s="8"/>
      <c r="E13" s="9"/>
      <c r="F13" s="9"/>
      <c r="G13" s="9"/>
      <c r="H13" s="9"/>
      <c r="I13" s="9"/>
      <c r="J13" s="9"/>
      <c r="K13" s="8"/>
    </row>
  </sheetData>
  <mergeCells count="8">
    <mergeCell ref="A1:K1"/>
    <mergeCell ref="J11:K11"/>
    <mergeCell ref="D2:K2"/>
    <mergeCell ref="A2:A3"/>
    <mergeCell ref="B2:B3"/>
    <mergeCell ref="C2:C3"/>
    <mergeCell ref="A4:A12"/>
    <mergeCell ref="J12:K12"/>
  </mergeCells>
  <phoneticPr fontId="5" type="noConversion"/>
  <printOptions horizontalCentered="1"/>
  <pageMargins left="0.59055118110236227" right="0.59055118110236227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activeCell="E15" sqref="E15"/>
    </sheetView>
  </sheetViews>
  <sheetFormatPr defaultColWidth="8.77734375" defaultRowHeight="13.5" customHeight="1"/>
  <cols>
    <col min="1" max="1" width="19.33203125" style="17" customWidth="1"/>
    <col min="2" max="2" width="9.44140625" style="17" customWidth="1"/>
    <col min="3" max="3" width="16.33203125" style="17" customWidth="1"/>
    <col min="4" max="4" width="17.109375" style="17" customWidth="1"/>
    <col min="5" max="5" width="20" style="17" customWidth="1"/>
    <col min="6" max="16384" width="8.77734375" style="17"/>
  </cols>
  <sheetData>
    <row r="1" spans="1:5" ht="49.2" customHeight="1">
      <c r="A1" s="136" t="s">
        <v>259</v>
      </c>
      <c r="B1" s="137"/>
      <c r="C1" s="137"/>
      <c r="D1" s="137"/>
      <c r="E1" s="137"/>
    </row>
    <row r="2" spans="1:5" ht="30" customHeight="1">
      <c r="A2" s="138" t="s">
        <v>49</v>
      </c>
      <c r="B2" s="138" t="s">
        <v>50</v>
      </c>
      <c r="C2" s="138" t="s">
        <v>51</v>
      </c>
      <c r="D2" s="138" t="s">
        <v>52</v>
      </c>
      <c r="E2" s="139" t="s">
        <v>53</v>
      </c>
    </row>
    <row r="3" spans="1:5" ht="30" customHeight="1">
      <c r="A3" s="65" t="s">
        <v>54</v>
      </c>
      <c r="B3" s="140">
        <v>37</v>
      </c>
      <c r="C3" s="140">
        <v>37</v>
      </c>
      <c r="D3" s="140">
        <v>0</v>
      </c>
      <c r="E3" s="141">
        <v>0</v>
      </c>
    </row>
    <row r="4" spans="1:5" ht="30" customHeight="1">
      <c r="A4" s="65" t="s">
        <v>58</v>
      </c>
      <c r="B4" s="140">
        <v>12</v>
      </c>
      <c r="C4" s="140">
        <v>12</v>
      </c>
      <c r="D4" s="140">
        <v>0</v>
      </c>
      <c r="E4" s="141">
        <v>0</v>
      </c>
    </row>
    <row r="5" spans="1:5" ht="30" customHeight="1">
      <c r="A5" s="66" t="s">
        <v>59</v>
      </c>
      <c r="B5" s="142">
        <v>42</v>
      </c>
      <c r="C5" s="142">
        <v>19.8</v>
      </c>
      <c r="D5" s="142">
        <v>22.2</v>
      </c>
      <c r="E5" s="143">
        <v>0.13880000000000001</v>
      </c>
    </row>
    <row r="6" spans="1:5" ht="30" customHeight="1">
      <c r="A6" s="66" t="s">
        <v>60</v>
      </c>
      <c r="B6" s="142">
        <v>12</v>
      </c>
      <c r="C6" s="142">
        <v>4.2</v>
      </c>
      <c r="D6" s="142">
        <v>7.8</v>
      </c>
      <c r="E6" s="143">
        <v>4.9000000000000002E-2</v>
      </c>
    </row>
    <row r="7" spans="1:5" ht="30" customHeight="1">
      <c r="A7" s="66" t="s">
        <v>61</v>
      </c>
      <c r="B7" s="142">
        <v>43</v>
      </c>
      <c r="C7" s="144">
        <v>20</v>
      </c>
      <c r="D7" s="144">
        <v>23</v>
      </c>
      <c r="E7" s="145">
        <v>0.14399999999999999</v>
      </c>
    </row>
    <row r="8" spans="1:5" ht="30" customHeight="1">
      <c r="A8" s="66" t="s">
        <v>55</v>
      </c>
      <c r="B8" s="142">
        <v>14</v>
      </c>
      <c r="C8" s="142">
        <v>0</v>
      </c>
      <c r="D8" s="142">
        <v>14</v>
      </c>
      <c r="E8" s="143">
        <v>8.6999999999999994E-2</v>
      </c>
    </row>
    <row r="9" spans="1:5" ht="30" customHeight="1">
      <c r="A9" s="66" t="s">
        <v>56</v>
      </c>
      <c r="B9" s="142">
        <v>160</v>
      </c>
      <c r="C9" s="144">
        <v>93</v>
      </c>
      <c r="D9" s="144">
        <v>67</v>
      </c>
      <c r="E9" s="145">
        <v>0.41880000000000001</v>
      </c>
    </row>
    <row r="10" spans="1:5" ht="18" customHeight="1"/>
    <row r="11" spans="1:5" ht="43.05" customHeight="1">
      <c r="A11" s="146" t="s">
        <v>260</v>
      </c>
      <c r="B11" s="147"/>
      <c r="C11" s="147"/>
      <c r="D11" s="147"/>
      <c r="E11" s="147"/>
    </row>
    <row r="12" spans="1:5" ht="30" customHeight="1">
      <c r="A12" s="138" t="s">
        <v>49</v>
      </c>
      <c r="B12" s="138" t="s">
        <v>50</v>
      </c>
      <c r="C12" s="138" t="s">
        <v>51</v>
      </c>
      <c r="D12" s="138" t="s">
        <v>52</v>
      </c>
      <c r="E12" s="139" t="s">
        <v>53</v>
      </c>
    </row>
    <row r="13" spans="1:5" ht="30" customHeight="1">
      <c r="A13" s="65" t="s">
        <v>54</v>
      </c>
      <c r="B13" s="140">
        <v>37</v>
      </c>
      <c r="C13" s="140">
        <v>37</v>
      </c>
      <c r="D13" s="140">
        <v>0</v>
      </c>
      <c r="E13" s="141">
        <v>0</v>
      </c>
    </row>
    <row r="14" spans="1:5" ht="30" customHeight="1">
      <c r="A14" s="65" t="s">
        <v>58</v>
      </c>
      <c r="B14" s="140">
        <v>12</v>
      </c>
      <c r="C14" s="140">
        <v>12</v>
      </c>
      <c r="D14" s="140">
        <v>0</v>
      </c>
      <c r="E14" s="141">
        <v>0</v>
      </c>
    </row>
    <row r="15" spans="1:5" ht="30" customHeight="1">
      <c r="A15" s="66" t="s">
        <v>59</v>
      </c>
      <c r="B15" s="142">
        <v>42</v>
      </c>
      <c r="C15" s="142">
        <v>19.8</v>
      </c>
      <c r="D15" s="142">
        <v>22.2</v>
      </c>
      <c r="E15" s="143">
        <v>0.13880000000000001</v>
      </c>
    </row>
    <row r="16" spans="1:5" ht="30" customHeight="1">
      <c r="A16" s="66" t="s">
        <v>60</v>
      </c>
      <c r="B16" s="142">
        <v>12</v>
      </c>
      <c r="C16" s="142">
        <v>4.2</v>
      </c>
      <c r="D16" s="142">
        <v>7.8</v>
      </c>
      <c r="E16" s="143">
        <v>4.9000000000000002E-2</v>
      </c>
    </row>
    <row r="17" spans="1:5" ht="30" customHeight="1">
      <c r="A17" s="66" t="s">
        <v>61</v>
      </c>
      <c r="B17" s="142">
        <v>43</v>
      </c>
      <c r="C17" s="144">
        <v>16.7</v>
      </c>
      <c r="D17" s="144">
        <v>26.3</v>
      </c>
      <c r="E17" s="145">
        <v>0.16420000000000001</v>
      </c>
    </row>
    <row r="18" spans="1:5" ht="30" customHeight="1">
      <c r="A18" s="66" t="s">
        <v>55</v>
      </c>
      <c r="B18" s="142">
        <v>14</v>
      </c>
      <c r="C18" s="142">
        <v>0</v>
      </c>
      <c r="D18" s="142">
        <v>14</v>
      </c>
      <c r="E18" s="143">
        <v>8.6999999999999994E-2</v>
      </c>
    </row>
    <row r="19" spans="1:5" ht="30" customHeight="1">
      <c r="A19" s="66" t="s">
        <v>56</v>
      </c>
      <c r="B19" s="142">
        <v>160</v>
      </c>
      <c r="C19" s="144">
        <v>89.7</v>
      </c>
      <c r="D19" s="144">
        <v>70.3</v>
      </c>
      <c r="E19" s="145">
        <v>0.439</v>
      </c>
    </row>
  </sheetData>
  <mergeCells count="2">
    <mergeCell ref="A1:E1"/>
    <mergeCell ref="A11:E11"/>
  </mergeCells>
  <phoneticPr fontId="5" type="noConversion"/>
  <printOptions horizontalCentered="1"/>
  <pageMargins left="0.94488188976377963" right="0.82677165354330717" top="0.47244094488188981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教学进程表</vt:lpstr>
      <vt:lpstr>教学安排一览表</vt:lpstr>
      <vt:lpstr>    教学安排一览表（续）</vt:lpstr>
      <vt:lpstr>实践教学环节设置</vt:lpstr>
      <vt:lpstr>实践教学学分统计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cm</cp:lastModifiedBy>
  <cp:lastPrinted>2022-01-20T13:15:38Z</cp:lastPrinted>
  <dcterms:created xsi:type="dcterms:W3CDTF">2017-06-01T03:42:00Z</dcterms:created>
  <dcterms:modified xsi:type="dcterms:W3CDTF">2022-01-20T13:16:48Z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